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Учасники" sheetId="1" r:id="rId1"/>
    <sheet name="Календар" sheetId="2" r:id="rId2"/>
    <sheet name="Шахматка" sheetId="3" r:id="rId3"/>
    <sheet name="Турнір табл" sheetId="4" r:id="rId4"/>
  </sheets>
  <definedNames/>
  <calcPr fullCalcOnLoad="1"/>
</workbook>
</file>

<file path=xl/sharedStrings.xml><?xml version="1.0" encoding="utf-8"?>
<sst xmlns="http://schemas.openxmlformats.org/spreadsheetml/2006/main" count="166" uniqueCount="84">
  <si>
    <t>І</t>
  </si>
  <si>
    <t>В</t>
  </si>
  <si>
    <t>Н</t>
  </si>
  <si>
    <t>П</t>
  </si>
  <si>
    <t>:</t>
  </si>
  <si>
    <t>О</t>
  </si>
  <si>
    <t>М</t>
  </si>
  <si>
    <t>РМ</t>
  </si>
  <si>
    <t>Команди</t>
  </si>
  <si>
    <t>Команда А</t>
  </si>
  <si>
    <t>Раху-нок</t>
  </si>
  <si>
    <t>Команда В</t>
  </si>
  <si>
    <t>№ зп</t>
  </si>
  <si>
    <t>Ш А Х М А Т К А</t>
  </si>
  <si>
    <t>В.А.Роль</t>
  </si>
  <si>
    <t xml:space="preserve">Т У Р Н І Р Н А   Т А Б Л И Ц Я </t>
  </si>
  <si>
    <t>№ зп.</t>
  </si>
  <si>
    <t>Назва команди</t>
  </si>
  <si>
    <t>Місто обласного значення, район</t>
  </si>
  <si>
    <t>№ матчу</t>
  </si>
  <si>
    <t xml:space="preserve">                             </t>
  </si>
  <si>
    <t>ЗМ</t>
  </si>
  <si>
    <t>ПМ</t>
  </si>
  <si>
    <t>Дата</t>
  </si>
  <si>
    <t>м. Берислав</t>
  </si>
  <si>
    <t>10.00</t>
  </si>
  <si>
    <t>Час початку</t>
  </si>
  <si>
    <t>С К Л А Д   Т А   Ж Е Р Е Б К У В А Н Н Я   К О М А Н Д   -  У Ч А С Н И Ц Ь</t>
  </si>
  <si>
    <t>К А Л Е Н Д А Р  Т А  Р Е З У Л Ь Т А Т И  М А Т Ч І В</t>
  </si>
  <si>
    <t>Скорочення: М - місце команди, І - зіграно матчів, В - перемог, Н - нічиїх, П - поразок, ЗМ - забито м'ячів, ПМ - пропущено м'ячів, РМ - різниця забитих і пропущених м'ячів, О - набрано очок (за пермогу - 3 очка, нічию - 1, поразку - 0)</t>
  </si>
  <si>
    <t>13.00</t>
  </si>
  <si>
    <t>ФСТ</t>
  </si>
  <si>
    <t>Тренери, представники</t>
  </si>
  <si>
    <t>Керівник збірної команди</t>
  </si>
  <si>
    <t>збірна команда</t>
  </si>
  <si>
    <t>Колос</t>
  </si>
  <si>
    <t>МОН</t>
  </si>
  <si>
    <t>У П Р А В Л І Н Н Я   М О Л О Д І   Т А   С П О Р Т У   Х Е Р С О Н С Ь К О Ї   О Б Л Д Е Р Ж А Д М І Н І С Т Р А Ц І Ї</t>
  </si>
  <si>
    <t xml:space="preserve">Артур Гусак, Олексій Гурнаков </t>
  </si>
  <si>
    <t xml:space="preserve">Сергій Зібніцький, Сергій Юдін  </t>
  </si>
  <si>
    <t>Василь Альохін</t>
  </si>
  <si>
    <t>Євген Авраменко, Віктор Охременко</t>
  </si>
  <si>
    <t>Головний суддя</t>
  </si>
  <si>
    <t>У П Р А В Л І Н Н Я   М О Л О Д І   Т А   С П О Р Т У                                                                               Х Е Р С О Н С Ь К О Ї   О Б Л Д Е Р Ж А Д М І Н І С Т Р А Ц І Ї</t>
  </si>
  <si>
    <t>У П Р А В Л І Н Н Я   М О Л О Д І   Т А   С П О Р Т У                                                                           Х Е Р С О Н С Ь К О Ї   О Б Л Д Е Р Ж А Д М І Н І С Т Р А Ц І Ї</t>
  </si>
  <si>
    <t>11.30</t>
  </si>
  <si>
    <t>14.30</t>
  </si>
  <si>
    <r>
      <t xml:space="preserve">Бериславський </t>
    </r>
    <r>
      <rPr>
        <i/>
        <sz val="14"/>
        <rFont val="Arial"/>
        <family val="2"/>
      </rPr>
      <t>район</t>
    </r>
  </si>
  <si>
    <r>
      <t xml:space="preserve">Цюрупинський </t>
    </r>
    <r>
      <rPr>
        <i/>
        <sz val="14"/>
        <rFont val="Arial"/>
        <family val="2"/>
      </rPr>
      <t>район</t>
    </r>
  </si>
  <si>
    <r>
      <t xml:space="preserve">Каховський                        </t>
    </r>
    <r>
      <rPr>
        <i/>
        <sz val="14"/>
        <rFont val="Arial"/>
        <family val="2"/>
      </rPr>
      <t>район</t>
    </r>
  </si>
  <si>
    <r>
      <t xml:space="preserve">місто                                  </t>
    </r>
    <r>
      <rPr>
        <b/>
        <i/>
        <sz val="14"/>
        <rFont val="Arial"/>
        <family val="2"/>
      </rPr>
      <t xml:space="preserve"> Нова Каховка</t>
    </r>
  </si>
  <si>
    <t>Андрій Ківнюк</t>
  </si>
  <si>
    <t>VІІІ літні спортивні ігри молоді Херсонщини 2016 року, присвячені 25-й річниці незалежності України, з футболу серед збірних команд юніорок 1998/2001 років народження міст і районів</t>
  </si>
  <si>
    <t>14 - 15.06.2016 р.</t>
  </si>
  <si>
    <t>14.06</t>
  </si>
  <si>
    <t>15.06</t>
  </si>
  <si>
    <t>11.00</t>
  </si>
  <si>
    <t>16.00</t>
  </si>
  <si>
    <t>Вадим Іванюк</t>
  </si>
  <si>
    <t>Наталія Стаднік</t>
  </si>
  <si>
    <t>Наталія Таран</t>
  </si>
  <si>
    <t>Ольга С'єдіна</t>
  </si>
  <si>
    <t>Жанна Василенко</t>
  </si>
  <si>
    <r>
      <t xml:space="preserve">Нижньосірогозький </t>
    </r>
    <r>
      <rPr>
        <i/>
        <sz val="14"/>
        <rFont val="Arial"/>
        <family val="2"/>
      </rPr>
      <t>район</t>
    </r>
  </si>
  <si>
    <t>10.30</t>
  </si>
  <si>
    <t>17.30</t>
  </si>
  <si>
    <r>
      <t xml:space="preserve">Каховський </t>
    </r>
    <r>
      <rPr>
        <i/>
        <sz val="12"/>
        <rFont val="Arial"/>
        <family val="2"/>
      </rPr>
      <t>район</t>
    </r>
  </si>
  <si>
    <r>
      <t>місто</t>
    </r>
    <r>
      <rPr>
        <b/>
        <i/>
        <sz val="12"/>
        <rFont val="Arial"/>
        <family val="2"/>
      </rPr>
      <t xml:space="preserve"> Нова Каховка</t>
    </r>
  </si>
  <si>
    <r>
      <t xml:space="preserve">Бериславський </t>
    </r>
    <r>
      <rPr>
        <i/>
        <sz val="12"/>
        <rFont val="Arial"/>
        <family val="2"/>
      </rPr>
      <t>район</t>
    </r>
  </si>
  <si>
    <r>
      <t xml:space="preserve">Цюрупинський </t>
    </r>
    <r>
      <rPr>
        <i/>
        <sz val="12"/>
        <rFont val="Arial"/>
        <family val="2"/>
      </rPr>
      <t>район</t>
    </r>
  </si>
  <si>
    <r>
      <t xml:space="preserve">Нижньосірогозький </t>
    </r>
    <r>
      <rPr>
        <i/>
        <sz val="12"/>
        <rFont val="Arial"/>
        <family val="2"/>
      </rPr>
      <t>район</t>
    </r>
  </si>
  <si>
    <t xml:space="preserve"> </t>
  </si>
  <si>
    <r>
      <t>місто</t>
    </r>
    <r>
      <rPr>
        <b/>
        <i/>
        <sz val="16"/>
        <rFont val="Arial"/>
        <family val="2"/>
      </rPr>
      <t xml:space="preserve">                   Нова Каховка</t>
    </r>
  </si>
  <si>
    <r>
      <t xml:space="preserve">Каховський                      </t>
    </r>
    <r>
      <rPr>
        <i/>
        <sz val="16"/>
        <rFont val="Arial"/>
        <family val="2"/>
      </rPr>
      <t>район</t>
    </r>
  </si>
  <si>
    <r>
      <t>Бериславський</t>
    </r>
    <r>
      <rPr>
        <i/>
        <sz val="16"/>
        <rFont val="Arial"/>
        <family val="2"/>
      </rPr>
      <t xml:space="preserve"> район</t>
    </r>
  </si>
  <si>
    <r>
      <t xml:space="preserve">Цюрупинський                        </t>
    </r>
    <r>
      <rPr>
        <i/>
        <sz val="16"/>
        <rFont val="Arial"/>
        <family val="2"/>
      </rPr>
      <t xml:space="preserve"> район</t>
    </r>
  </si>
  <si>
    <r>
      <t xml:space="preserve">Нижньосірогозький </t>
    </r>
    <r>
      <rPr>
        <i/>
        <sz val="16"/>
        <rFont val="Arial"/>
        <family val="2"/>
      </rPr>
      <t>район</t>
    </r>
  </si>
  <si>
    <r>
      <t xml:space="preserve">Каховський                      </t>
    </r>
    <r>
      <rPr>
        <i/>
        <sz val="18"/>
        <rFont val="Arial"/>
        <family val="2"/>
      </rPr>
      <t>район</t>
    </r>
  </si>
  <si>
    <r>
      <t>місто</t>
    </r>
    <r>
      <rPr>
        <b/>
        <i/>
        <sz val="18"/>
        <rFont val="Arial"/>
        <family val="2"/>
      </rPr>
      <t xml:space="preserve">                   Нова Каховка</t>
    </r>
  </si>
  <si>
    <r>
      <t>Бериславський</t>
    </r>
    <r>
      <rPr>
        <i/>
        <sz val="18"/>
        <rFont val="Arial"/>
        <family val="2"/>
      </rPr>
      <t xml:space="preserve"> район</t>
    </r>
  </si>
  <si>
    <r>
      <t xml:space="preserve">Цюрупинський                        </t>
    </r>
    <r>
      <rPr>
        <i/>
        <sz val="18"/>
        <rFont val="Arial"/>
        <family val="2"/>
      </rPr>
      <t xml:space="preserve"> район</t>
    </r>
  </si>
  <si>
    <r>
      <t xml:space="preserve">Нижньосірогозький </t>
    </r>
    <r>
      <rPr>
        <i/>
        <sz val="18"/>
        <rFont val="Arial"/>
        <family val="2"/>
      </rPr>
      <t>район</t>
    </r>
  </si>
  <si>
    <t>9.00</t>
  </si>
  <si>
    <t>12.00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</si>
</sst>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0.0"/>
  </numFmts>
  <fonts count="45">
    <font>
      <sz val="10"/>
      <name val="Arial"/>
      <family val="0"/>
    </font>
    <font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indexed="53"/>
      <name val="Arial"/>
      <family val="2"/>
    </font>
    <font>
      <b/>
      <sz val="11"/>
      <color indexed="8"/>
      <name val="Arial"/>
      <family val="2"/>
    </font>
    <font>
      <sz val="9"/>
      <name val="Arial"/>
      <family val="0"/>
    </font>
    <font>
      <b/>
      <i/>
      <sz val="11"/>
      <name val="Arial"/>
      <family val="2"/>
    </font>
    <font>
      <b/>
      <sz val="11"/>
      <color indexed="17"/>
      <name val="NinaCTT"/>
      <family val="0"/>
    </font>
    <font>
      <b/>
      <sz val="10"/>
      <color indexed="17"/>
      <name val="NinaCTT"/>
      <family val="0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u val="single"/>
      <sz val="12"/>
      <name val="Arial"/>
      <family val="2"/>
    </font>
    <font>
      <sz val="14"/>
      <color indexed="22"/>
      <name val="Arial"/>
      <family val="0"/>
    </font>
    <font>
      <i/>
      <u val="single"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22"/>
      <name val="Arial"/>
      <family val="2"/>
    </font>
    <font>
      <i/>
      <u val="single"/>
      <sz val="16"/>
      <name val="Arial"/>
      <family val="2"/>
    </font>
    <font>
      <b/>
      <sz val="16"/>
      <name val="Arial"/>
      <family val="2"/>
    </font>
    <font>
      <sz val="16"/>
      <color indexed="16"/>
      <name val="Arial"/>
      <family val="2"/>
    </font>
    <font>
      <i/>
      <sz val="16"/>
      <name val="Arial"/>
      <family val="2"/>
    </font>
    <font>
      <b/>
      <sz val="14"/>
      <color indexed="17"/>
      <name val="NinaCTT"/>
      <family val="0"/>
    </font>
    <font>
      <b/>
      <i/>
      <sz val="14"/>
      <name val="Arial"/>
      <family val="2"/>
    </font>
    <font>
      <b/>
      <sz val="14"/>
      <color indexed="18"/>
      <name val="Arial"/>
      <family val="2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b/>
      <sz val="16"/>
      <color indexed="17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4"/>
      <color indexed="56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8"/>
      <color indexed="17"/>
      <name val="Arial"/>
      <family val="0"/>
    </font>
    <font>
      <b/>
      <i/>
      <sz val="16"/>
      <name val="Arial"/>
      <family val="2"/>
    </font>
    <font>
      <b/>
      <i/>
      <sz val="18"/>
      <name val="Arial"/>
      <family val="2"/>
    </font>
    <font>
      <i/>
      <sz val="18"/>
      <name val="Arial"/>
      <family val="2"/>
    </font>
    <font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dott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left" vertical="center"/>
    </xf>
    <xf numFmtId="49" fontId="5" fillId="0" borderId="0" xfId="19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3" xfId="0" applyFont="1" applyBorder="1" applyAlignment="1">
      <alignment horizontal="center" vertical="center" textRotation="90" wrapText="1"/>
    </xf>
    <xf numFmtId="0" fontId="27" fillId="0" borderId="0" xfId="0" applyFont="1" applyAlignment="1">
      <alignment/>
    </xf>
    <xf numFmtId="0" fontId="13" fillId="2" borderId="4" xfId="0" applyFont="1" applyFill="1" applyBorder="1" applyAlignment="1">
      <alignment horizontal="right" vertical="center"/>
    </xf>
    <xf numFmtId="0" fontId="28" fillId="0" borderId="5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49" fontId="29" fillId="0" borderId="2" xfId="0" applyNumberFormat="1" applyFont="1" applyBorder="1" applyAlignment="1">
      <alignment horizontal="center" vertical="center"/>
    </xf>
    <xf numFmtId="49" fontId="28" fillId="0" borderId="2" xfId="0" applyNumberFormat="1" applyFont="1" applyBorder="1" applyAlignment="1">
      <alignment horizontal="center" vertical="center"/>
    </xf>
    <xf numFmtId="0" fontId="13" fillId="0" borderId="4" xfId="0" applyFont="1" applyFill="1" applyBorder="1" applyAlignment="1">
      <alignment horizontal="right" vertical="center"/>
    </xf>
    <xf numFmtId="0" fontId="28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/>
    </xf>
    <xf numFmtId="0" fontId="24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3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8" fillId="0" borderId="2" xfId="0" applyFont="1" applyFill="1" applyBorder="1" applyAlignment="1">
      <alignment horizontal="righ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8" fillId="0" borderId="0" xfId="0" applyFont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right"/>
    </xf>
    <xf numFmtId="49" fontId="39" fillId="0" borderId="2" xfId="0" applyNumberFormat="1" applyFont="1" applyBorder="1" applyAlignment="1">
      <alignment horizontal="center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center" wrapText="1"/>
    </xf>
    <xf numFmtId="1" fontId="18" fillId="0" borderId="2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4" fillId="0" borderId="23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2" fillId="0" borderId="3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8" fillId="0" borderId="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42" fillId="0" borderId="3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25" fillId="0" borderId="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43" fillId="0" borderId="13" xfId="0" applyFont="1" applyFill="1" applyBorder="1" applyAlignment="1">
      <alignment horizontal="left" vertical="center" wrapText="1"/>
    </xf>
    <xf numFmtId="0" fontId="43" fillId="0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4686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248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248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4" name="Line 87"/>
        <xdr:cNvSpPr>
          <a:spLocks/>
        </xdr:cNvSpPr>
      </xdr:nvSpPr>
      <xdr:spPr>
        <a:xfrm>
          <a:off x="4791075" y="6248400"/>
          <a:ext cx="0" cy="0"/>
        </a:xfrm>
        <a:prstGeom prst="line">
          <a:avLst/>
        </a:prstGeom>
        <a:noFill/>
        <a:ln w="12700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pic>
      <xdr:nvPicPr>
        <xdr:cNvPr id="5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6248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pic>
      <xdr:nvPicPr>
        <xdr:cNvPr id="6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6248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18</xdr:row>
      <xdr:rowOff>0</xdr:rowOff>
    </xdr:from>
    <xdr:to>
      <xdr:col>10</xdr:col>
      <xdr:colOff>190500</xdr:colOff>
      <xdr:row>18</xdr:row>
      <xdr:rowOff>0</xdr:rowOff>
    </xdr:to>
    <xdr:pic>
      <xdr:nvPicPr>
        <xdr:cNvPr id="7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6248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8</xdr:row>
      <xdr:rowOff>142875</xdr:rowOff>
    </xdr:from>
    <xdr:to>
      <xdr:col>4</xdr:col>
      <xdr:colOff>171450</xdr:colOff>
      <xdr:row>9</xdr:row>
      <xdr:rowOff>247650</xdr:rowOff>
    </xdr:to>
    <xdr:pic>
      <xdr:nvPicPr>
        <xdr:cNvPr id="8" name="Picture 1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43175" y="2486025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pic>
      <xdr:nvPicPr>
        <xdr:cNvPr id="9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6248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pic>
      <xdr:nvPicPr>
        <xdr:cNvPr id="1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6248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pic>
      <xdr:nvPicPr>
        <xdr:cNvPr id="11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248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pic>
      <xdr:nvPicPr>
        <xdr:cNvPr id="12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248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pic>
      <xdr:nvPicPr>
        <xdr:cNvPr id="1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6248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pic>
      <xdr:nvPicPr>
        <xdr:cNvPr id="1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6248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10</xdr:row>
      <xdr:rowOff>142875</xdr:rowOff>
    </xdr:from>
    <xdr:to>
      <xdr:col>7</xdr:col>
      <xdr:colOff>142875</xdr:colOff>
      <xdr:row>11</xdr:row>
      <xdr:rowOff>247650</xdr:rowOff>
    </xdr:to>
    <xdr:pic>
      <xdr:nvPicPr>
        <xdr:cNvPr id="15" name="Picture 1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05150" y="3267075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12</xdr:row>
      <xdr:rowOff>142875</xdr:rowOff>
    </xdr:from>
    <xdr:to>
      <xdr:col>10</xdr:col>
      <xdr:colOff>161925</xdr:colOff>
      <xdr:row>13</xdr:row>
      <xdr:rowOff>247650</xdr:rowOff>
    </xdr:to>
    <xdr:pic>
      <xdr:nvPicPr>
        <xdr:cNvPr id="16" name="Picture 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86175" y="4048125"/>
          <a:ext cx="457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</xdr:colOff>
      <xdr:row>14</xdr:row>
      <xdr:rowOff>142875</xdr:rowOff>
    </xdr:from>
    <xdr:to>
      <xdr:col>13</xdr:col>
      <xdr:colOff>161925</xdr:colOff>
      <xdr:row>15</xdr:row>
      <xdr:rowOff>247650</xdr:rowOff>
    </xdr:to>
    <xdr:pic>
      <xdr:nvPicPr>
        <xdr:cNvPr id="17" name="Picture 1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48150" y="4829175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</xdr:colOff>
      <xdr:row>16</xdr:row>
      <xdr:rowOff>142875</xdr:rowOff>
    </xdr:from>
    <xdr:to>
      <xdr:col>16</xdr:col>
      <xdr:colOff>161925</xdr:colOff>
      <xdr:row>17</xdr:row>
      <xdr:rowOff>247650</xdr:rowOff>
    </xdr:to>
    <xdr:pic>
      <xdr:nvPicPr>
        <xdr:cNvPr id="18" name="Picture 1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819650" y="5610225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pic>
      <xdr:nvPicPr>
        <xdr:cNvPr id="19" name="Picture 1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62575" y="6248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78"/>
  <sheetViews>
    <sheetView zoomScale="75" zoomScaleNormal="75" workbookViewId="0" topLeftCell="A1">
      <selection activeCell="C14" sqref="C14"/>
    </sheetView>
  </sheetViews>
  <sheetFormatPr defaultColWidth="9.140625" defaultRowHeight="12.75"/>
  <cols>
    <col min="1" max="1" width="4.421875" style="0" customWidth="1"/>
    <col min="2" max="2" width="19.7109375" style="0" customWidth="1"/>
    <col min="3" max="3" width="31.57421875" style="0" customWidth="1"/>
    <col min="4" max="4" width="23.00390625" style="0" customWidth="1"/>
    <col min="5" max="5" width="27.7109375" style="0" customWidth="1"/>
    <col min="6" max="6" width="26.7109375" style="0" customWidth="1"/>
    <col min="7" max="7" width="3.57421875" style="0" customWidth="1"/>
    <col min="8" max="8" width="4.00390625" style="0" customWidth="1"/>
    <col min="9" max="9" width="4.57421875" style="0" customWidth="1"/>
    <col min="10" max="10" width="5.7109375" style="0" customWidth="1"/>
    <col min="11" max="11" width="4.28125" style="20" customWidth="1"/>
    <col min="12" max="12" width="3.421875" style="0" customWidth="1"/>
  </cols>
  <sheetData>
    <row r="1" spans="1:12" ht="18.75" customHeight="1">
      <c r="A1" s="99" t="s">
        <v>37</v>
      </c>
      <c r="B1" s="99"/>
      <c r="C1" s="99"/>
      <c r="D1" s="99"/>
      <c r="E1" s="99"/>
      <c r="F1" s="99"/>
      <c r="G1" s="38"/>
      <c r="H1" s="38"/>
      <c r="I1" s="38"/>
      <c r="J1" s="38"/>
      <c r="K1" s="38"/>
      <c r="L1" s="38"/>
    </row>
    <row r="2" spans="1:12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1"/>
      <c r="L2" s="1"/>
    </row>
    <row r="3" spans="1:12" ht="37.5" customHeight="1">
      <c r="A3" s="101" t="s">
        <v>52</v>
      </c>
      <c r="B3" s="101"/>
      <c r="C3" s="101"/>
      <c r="D3" s="101"/>
      <c r="E3" s="101"/>
      <c r="F3" s="101"/>
      <c r="G3" s="1"/>
      <c r="H3" s="1"/>
      <c r="I3" s="1"/>
      <c r="J3" s="1"/>
      <c r="K3" s="21"/>
      <c r="L3" s="1"/>
    </row>
    <row r="4" spans="1:12" ht="18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1"/>
      <c r="L4" s="1"/>
    </row>
    <row r="5" spans="1:12" ht="18.75" customHeight="1">
      <c r="A5" s="100" t="s">
        <v>27</v>
      </c>
      <c r="B5" s="100"/>
      <c r="C5" s="100"/>
      <c r="D5" s="100"/>
      <c r="E5" s="100"/>
      <c r="F5" s="100"/>
      <c r="G5" s="39"/>
      <c r="H5" s="39"/>
      <c r="I5" s="39"/>
      <c r="J5" s="39"/>
      <c r="K5" s="39"/>
      <c r="L5" s="39"/>
    </row>
    <row r="6" spans="1:12" ht="18.75" customHeight="1">
      <c r="A6" s="66"/>
      <c r="B6" s="66"/>
      <c r="C6" s="66"/>
      <c r="D6" s="66"/>
      <c r="E6" s="66"/>
      <c r="F6" s="66"/>
      <c r="G6" s="39"/>
      <c r="H6" s="39"/>
      <c r="I6" s="39"/>
      <c r="J6" s="39"/>
      <c r="K6" s="39"/>
      <c r="L6" s="39"/>
    </row>
    <row r="7" spans="1:12" ht="18.75" customHeight="1">
      <c r="A7" s="43" t="s">
        <v>24</v>
      </c>
      <c r="B7" s="43"/>
      <c r="C7" s="66"/>
      <c r="D7" s="66"/>
      <c r="E7" s="66"/>
      <c r="F7" s="67" t="s">
        <v>53</v>
      </c>
      <c r="G7" s="39"/>
      <c r="H7" s="39"/>
      <c r="I7" s="39"/>
      <c r="J7" s="39"/>
      <c r="K7" s="39"/>
      <c r="L7" s="39"/>
    </row>
    <row r="8" spans="1:26" ht="18.75" customHeight="1">
      <c r="A8" s="29"/>
      <c r="B8" s="29"/>
      <c r="C8" s="29"/>
      <c r="D8" s="29"/>
      <c r="E8" s="29"/>
      <c r="F8" s="29"/>
      <c r="G8" s="30"/>
      <c r="H8" s="30"/>
      <c r="I8" s="30"/>
      <c r="J8" s="30"/>
      <c r="K8" s="30"/>
      <c r="L8" s="30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12" ht="41.25" customHeight="1">
      <c r="A9" s="63" t="s">
        <v>16</v>
      </c>
      <c r="B9" s="63" t="s">
        <v>17</v>
      </c>
      <c r="C9" s="63" t="s">
        <v>18</v>
      </c>
      <c r="D9" s="63" t="s">
        <v>31</v>
      </c>
      <c r="E9" s="63" t="s">
        <v>32</v>
      </c>
      <c r="F9" s="63" t="s">
        <v>33</v>
      </c>
      <c r="G9" s="36"/>
      <c r="H9" s="36"/>
      <c r="I9" s="36"/>
      <c r="J9" s="36"/>
      <c r="K9" s="37"/>
      <c r="L9" s="36"/>
    </row>
    <row r="10" spans="1:12" s="18" customFormat="1" ht="37.5" customHeight="1">
      <c r="A10" s="63">
        <v>1</v>
      </c>
      <c r="B10" s="64" t="s">
        <v>34</v>
      </c>
      <c r="C10" s="65" t="s">
        <v>66</v>
      </c>
      <c r="D10" s="65" t="s">
        <v>35</v>
      </c>
      <c r="E10" s="64" t="s">
        <v>38</v>
      </c>
      <c r="F10" s="64" t="s">
        <v>62</v>
      </c>
      <c r="G10" s="4"/>
      <c r="H10" s="3"/>
      <c r="I10" s="5"/>
      <c r="J10" s="31"/>
      <c r="K10" s="2"/>
      <c r="L10" s="2"/>
    </row>
    <row r="11" spans="1:12" s="18" customFormat="1" ht="37.5" customHeight="1">
      <c r="A11" s="63">
        <v>2</v>
      </c>
      <c r="B11" s="64" t="s">
        <v>34</v>
      </c>
      <c r="C11" s="64" t="s">
        <v>67</v>
      </c>
      <c r="D11" s="65" t="s">
        <v>35</v>
      </c>
      <c r="E11" s="64" t="s">
        <v>51</v>
      </c>
      <c r="F11" s="64" t="s">
        <v>60</v>
      </c>
      <c r="G11" s="4"/>
      <c r="H11" s="32"/>
      <c r="I11" s="33"/>
      <c r="J11" s="34"/>
      <c r="K11" s="35"/>
      <c r="L11" s="2"/>
    </row>
    <row r="12" spans="1:16" s="18" customFormat="1" ht="37.5" customHeight="1">
      <c r="A12" s="63">
        <v>3</v>
      </c>
      <c r="B12" s="64" t="s">
        <v>34</v>
      </c>
      <c r="C12" s="65" t="s">
        <v>68</v>
      </c>
      <c r="D12" s="65" t="s">
        <v>36</v>
      </c>
      <c r="E12" s="64" t="s">
        <v>41</v>
      </c>
      <c r="F12" s="64" t="s">
        <v>59</v>
      </c>
      <c r="G12" s="4"/>
      <c r="H12" s="32"/>
      <c r="I12" s="33"/>
      <c r="J12" s="34"/>
      <c r="K12" s="35"/>
      <c r="L12" s="2"/>
      <c r="M12" s="23"/>
      <c r="N12" s="23"/>
      <c r="O12" s="23"/>
      <c r="P12" s="23"/>
    </row>
    <row r="13" spans="1:16" s="18" customFormat="1" ht="37.5" customHeight="1">
      <c r="A13" s="63">
        <v>4</v>
      </c>
      <c r="B13" s="64" t="s">
        <v>34</v>
      </c>
      <c r="C13" s="65" t="s">
        <v>69</v>
      </c>
      <c r="D13" s="65" t="s">
        <v>36</v>
      </c>
      <c r="E13" s="64" t="s">
        <v>39</v>
      </c>
      <c r="F13" s="64" t="s">
        <v>40</v>
      </c>
      <c r="G13" s="4"/>
      <c r="H13" s="32"/>
      <c r="I13" s="33"/>
      <c r="J13" s="34"/>
      <c r="K13" s="35"/>
      <c r="L13" s="2"/>
      <c r="M13" s="25"/>
      <c r="N13" s="25"/>
      <c r="O13" s="25"/>
      <c r="P13" s="25"/>
    </row>
    <row r="14" spans="1:16" s="18" customFormat="1" ht="37.5" customHeight="1">
      <c r="A14" s="63">
        <v>5</v>
      </c>
      <c r="B14" s="64" t="s">
        <v>34</v>
      </c>
      <c r="C14" s="65" t="s">
        <v>70</v>
      </c>
      <c r="D14" s="65" t="s">
        <v>35</v>
      </c>
      <c r="E14" s="64" t="s">
        <v>58</v>
      </c>
      <c r="F14" s="64" t="s">
        <v>61</v>
      </c>
      <c r="G14" s="4"/>
      <c r="H14" s="32"/>
      <c r="I14" s="5"/>
      <c r="J14" s="34"/>
      <c r="K14" s="35"/>
      <c r="L14" s="2"/>
      <c r="M14" s="25"/>
      <c r="N14" s="25"/>
      <c r="O14" s="25"/>
      <c r="P14" s="25"/>
    </row>
    <row r="15" spans="1:12" s="18" customFormat="1" ht="18.75" customHeight="1">
      <c r="A15" s="15"/>
      <c r="B15" s="12"/>
      <c r="C15" s="15"/>
      <c r="D15" s="15"/>
      <c r="E15" s="15"/>
      <c r="F15" s="4"/>
      <c r="G15" s="4"/>
      <c r="H15" s="13"/>
      <c r="I15" s="3"/>
      <c r="J15" s="5"/>
      <c r="K15" s="14"/>
      <c r="L15" s="15"/>
    </row>
    <row r="16" spans="1:12" ht="18.75" customHeight="1">
      <c r="A16" s="10"/>
      <c r="G16" s="7"/>
      <c r="H16" s="7"/>
      <c r="I16" s="8"/>
      <c r="J16" s="9"/>
      <c r="K16" s="22"/>
      <c r="L16" s="7"/>
    </row>
    <row r="17" spans="1:12" ht="19.5" customHeight="1">
      <c r="A17" s="46"/>
      <c r="B17" s="46"/>
      <c r="C17" s="6"/>
      <c r="D17" s="6"/>
      <c r="E17" s="6"/>
      <c r="F17" s="6"/>
      <c r="G17" s="6"/>
      <c r="H17" s="6"/>
      <c r="I17" s="6"/>
      <c r="J17" s="11"/>
      <c r="K17" s="6"/>
      <c r="L17" s="10"/>
    </row>
    <row r="18" spans="1:12" ht="19.5" customHeight="1">
      <c r="A18" s="72" t="s">
        <v>42</v>
      </c>
      <c r="B18" s="73"/>
      <c r="C18" s="74"/>
      <c r="D18" s="74"/>
      <c r="E18" s="75"/>
      <c r="F18" s="87" t="s">
        <v>14</v>
      </c>
      <c r="G18" s="10"/>
      <c r="H18" s="10"/>
      <c r="I18" s="10"/>
      <c r="J18" s="11"/>
      <c r="K18" s="6"/>
      <c r="L18" s="10"/>
    </row>
    <row r="19" spans="1:12" ht="12.75">
      <c r="A19" s="10"/>
      <c r="C19" s="10"/>
      <c r="D19" s="10"/>
      <c r="E19" s="10"/>
      <c r="F19" s="10"/>
      <c r="G19" s="10"/>
      <c r="H19" s="10"/>
      <c r="I19" s="10"/>
      <c r="J19" s="11"/>
      <c r="K19" s="6"/>
      <c r="L19" s="10"/>
    </row>
    <row r="20" spans="1:12" ht="12.75">
      <c r="A20" s="10"/>
      <c r="B20" s="10"/>
      <c r="C20" s="10"/>
      <c r="D20" s="10"/>
      <c r="E20" s="10"/>
      <c r="F20" s="10"/>
      <c r="G20" s="10"/>
      <c r="H20" s="10"/>
      <c r="I20" s="10"/>
      <c r="J20" s="11"/>
      <c r="K20" s="6"/>
      <c r="L20" s="10"/>
    </row>
    <row r="21" spans="1:12" ht="12.75">
      <c r="A21" s="10"/>
      <c r="B21" s="10"/>
      <c r="C21" s="10"/>
      <c r="D21" s="10"/>
      <c r="E21" s="10"/>
      <c r="F21" s="10"/>
      <c r="G21" s="10"/>
      <c r="H21" s="10"/>
      <c r="I21" s="10"/>
      <c r="J21" s="11"/>
      <c r="K21" s="6"/>
      <c r="L21" s="10"/>
    </row>
    <row r="22" spans="1:12" ht="12.75">
      <c r="A22" s="10"/>
      <c r="B22" s="10"/>
      <c r="C22" s="10"/>
      <c r="D22" s="10"/>
      <c r="E22" s="10"/>
      <c r="F22" s="10"/>
      <c r="G22" s="10"/>
      <c r="H22" s="10"/>
      <c r="I22" s="10"/>
      <c r="J22" s="11"/>
      <c r="K22" s="6"/>
      <c r="L22" s="10"/>
    </row>
    <row r="23" spans="1:12" ht="12.75">
      <c r="A23" s="10"/>
      <c r="B23" s="10"/>
      <c r="C23" s="10"/>
      <c r="D23" s="10"/>
      <c r="E23" s="10"/>
      <c r="F23" s="10"/>
      <c r="G23" s="10"/>
      <c r="H23" s="10"/>
      <c r="I23" s="10"/>
      <c r="J23" s="11"/>
      <c r="K23" s="6"/>
      <c r="L23" s="10"/>
    </row>
    <row r="24" spans="1:12" ht="12.75">
      <c r="A24" s="10"/>
      <c r="B24" s="10"/>
      <c r="C24" s="10"/>
      <c r="D24" s="10"/>
      <c r="E24" s="10"/>
      <c r="F24" s="10"/>
      <c r="G24" s="10"/>
      <c r="H24" s="10"/>
      <c r="I24" s="10"/>
      <c r="J24" s="11"/>
      <c r="K24" s="6"/>
      <c r="L24" s="10"/>
    </row>
    <row r="25" spans="1:12" ht="12.75">
      <c r="A25" s="10"/>
      <c r="B25" s="10"/>
      <c r="C25" s="10"/>
      <c r="D25" s="10"/>
      <c r="E25" s="10"/>
      <c r="F25" s="10"/>
      <c r="G25" s="10"/>
      <c r="H25" s="10"/>
      <c r="I25" s="10"/>
      <c r="J25" s="11"/>
      <c r="K25" s="6"/>
      <c r="L25" s="10"/>
    </row>
    <row r="26" spans="1:12" ht="12.75">
      <c r="A26" s="10"/>
      <c r="B26" s="10"/>
      <c r="C26" s="10"/>
      <c r="D26" s="10"/>
      <c r="E26" s="10"/>
      <c r="F26" s="10"/>
      <c r="G26" s="10"/>
      <c r="H26" s="10"/>
      <c r="I26" s="10"/>
      <c r="J26" s="11"/>
      <c r="K26" s="6"/>
      <c r="L26" s="10"/>
    </row>
    <row r="27" spans="1:12" ht="12.75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6"/>
      <c r="L27" s="10"/>
    </row>
    <row r="28" spans="1:12" ht="12.75">
      <c r="A28" s="10"/>
      <c r="B28" s="10"/>
      <c r="C28" s="10"/>
      <c r="D28" s="10"/>
      <c r="E28" s="10"/>
      <c r="F28" s="10"/>
      <c r="G28" s="10"/>
      <c r="H28" s="10"/>
      <c r="I28" s="10"/>
      <c r="J28" s="11"/>
      <c r="K28" s="6"/>
      <c r="L28" s="10"/>
    </row>
    <row r="29" spans="1:12" ht="12.75">
      <c r="A29" s="10"/>
      <c r="B29" s="10"/>
      <c r="C29" s="10"/>
      <c r="D29" s="10"/>
      <c r="E29" s="10"/>
      <c r="F29" s="10"/>
      <c r="G29" s="10"/>
      <c r="H29" s="10"/>
      <c r="I29" s="10"/>
      <c r="J29" s="11"/>
      <c r="K29" s="6"/>
      <c r="L29" s="10"/>
    </row>
    <row r="30" spans="1:12" ht="12.75">
      <c r="A30" s="10"/>
      <c r="B30" s="10"/>
      <c r="C30" s="10"/>
      <c r="D30" s="10"/>
      <c r="E30" s="10"/>
      <c r="F30" s="10"/>
      <c r="G30" s="10"/>
      <c r="H30" s="10"/>
      <c r="I30" s="10"/>
      <c r="J30" s="11"/>
      <c r="K30" s="6"/>
      <c r="L30" s="10"/>
    </row>
    <row r="31" spans="1:12" ht="12.75">
      <c r="A31" s="10"/>
      <c r="B31" s="10"/>
      <c r="C31" s="10"/>
      <c r="D31" s="10"/>
      <c r="E31" s="10"/>
      <c r="F31" s="10"/>
      <c r="G31" s="10"/>
      <c r="H31" s="10"/>
      <c r="I31" s="10"/>
      <c r="J31" s="11"/>
      <c r="K31" s="6"/>
      <c r="L31" s="10"/>
    </row>
    <row r="32" spans="1:12" ht="12.7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6"/>
      <c r="L32" s="10"/>
    </row>
    <row r="33" spans="1:12" ht="12.75">
      <c r="A33" s="10"/>
      <c r="B33" s="10"/>
      <c r="C33" s="10"/>
      <c r="D33" s="10"/>
      <c r="E33" s="10"/>
      <c r="F33" s="10"/>
      <c r="G33" s="10"/>
      <c r="H33" s="10"/>
      <c r="I33" s="10"/>
      <c r="J33" s="11"/>
      <c r="K33" s="6"/>
      <c r="L33" s="10"/>
    </row>
    <row r="34" spans="1:12" ht="12.75">
      <c r="A34" s="10"/>
      <c r="B34" s="10"/>
      <c r="C34" s="10"/>
      <c r="D34" s="10"/>
      <c r="E34" s="10"/>
      <c r="F34" s="10"/>
      <c r="G34" s="10"/>
      <c r="H34" s="10"/>
      <c r="I34" s="10"/>
      <c r="J34" s="11"/>
      <c r="K34" s="6"/>
      <c r="L34" s="10"/>
    </row>
    <row r="35" spans="1:12" ht="12.75">
      <c r="A35" s="10"/>
      <c r="B35" s="10"/>
      <c r="C35" s="10"/>
      <c r="D35" s="10"/>
      <c r="E35" s="10"/>
      <c r="F35" s="10"/>
      <c r="G35" s="10"/>
      <c r="H35" s="10"/>
      <c r="I35" s="10"/>
      <c r="J35" s="11"/>
      <c r="K35" s="6"/>
      <c r="L35" s="10"/>
    </row>
    <row r="36" spans="1:12" ht="12.75">
      <c r="A36" s="10"/>
      <c r="B36" s="10"/>
      <c r="C36" s="10"/>
      <c r="D36" s="10"/>
      <c r="E36" s="10"/>
      <c r="F36" s="10"/>
      <c r="G36" s="10"/>
      <c r="H36" s="10"/>
      <c r="I36" s="10"/>
      <c r="J36" s="11"/>
      <c r="K36" s="6"/>
      <c r="L36" s="10"/>
    </row>
    <row r="37" spans="1:12" ht="12.75">
      <c r="A37" s="10"/>
      <c r="B37" s="10"/>
      <c r="C37" s="10"/>
      <c r="D37" s="10"/>
      <c r="E37" s="10"/>
      <c r="F37" s="10"/>
      <c r="G37" s="10"/>
      <c r="H37" s="10"/>
      <c r="I37" s="10"/>
      <c r="J37" s="11"/>
      <c r="K37" s="6"/>
      <c r="L37" s="10"/>
    </row>
    <row r="38" spans="1:12" ht="12.75">
      <c r="A38" s="10"/>
      <c r="B38" s="10"/>
      <c r="C38" s="10"/>
      <c r="D38" s="10"/>
      <c r="E38" s="10"/>
      <c r="F38" s="10"/>
      <c r="G38" s="10"/>
      <c r="H38" s="10"/>
      <c r="I38" s="10"/>
      <c r="J38" s="11"/>
      <c r="K38" s="6"/>
      <c r="L38" s="10"/>
    </row>
    <row r="39" spans="1:12" ht="12.75">
      <c r="A39" s="10"/>
      <c r="B39" s="10"/>
      <c r="C39" s="10"/>
      <c r="D39" s="10"/>
      <c r="E39" s="10"/>
      <c r="F39" s="10"/>
      <c r="G39" s="10"/>
      <c r="H39" s="10"/>
      <c r="I39" s="10"/>
      <c r="J39" s="11"/>
      <c r="K39" s="6"/>
      <c r="L39" s="10"/>
    </row>
    <row r="40" spans="1:12" ht="12.75">
      <c r="A40" s="10"/>
      <c r="B40" s="10"/>
      <c r="C40" s="10"/>
      <c r="D40" s="10"/>
      <c r="E40" s="10"/>
      <c r="F40" s="10"/>
      <c r="G40" s="10"/>
      <c r="H40" s="10"/>
      <c r="I40" s="10"/>
      <c r="J40" s="11"/>
      <c r="K40" s="6"/>
      <c r="L40" s="10"/>
    </row>
    <row r="41" spans="1:12" ht="12.75">
      <c r="A41" s="10"/>
      <c r="B41" s="10"/>
      <c r="C41" s="10"/>
      <c r="D41" s="10"/>
      <c r="E41" s="10"/>
      <c r="F41" s="10"/>
      <c r="G41" s="10"/>
      <c r="H41" s="10"/>
      <c r="I41" s="10"/>
      <c r="J41" s="11"/>
      <c r="K41" s="6"/>
      <c r="L41" s="10"/>
    </row>
    <row r="42" spans="1:12" ht="12.75">
      <c r="A42" s="10"/>
      <c r="B42" s="10"/>
      <c r="C42" s="10"/>
      <c r="D42" s="10"/>
      <c r="E42" s="10"/>
      <c r="F42" s="10"/>
      <c r="G42" s="10"/>
      <c r="H42" s="10"/>
      <c r="I42" s="10"/>
      <c r="J42" s="11"/>
      <c r="K42" s="6"/>
      <c r="L42" s="10"/>
    </row>
    <row r="43" spans="1:12" ht="12.75">
      <c r="A43" s="10"/>
      <c r="B43" s="10"/>
      <c r="C43" s="10"/>
      <c r="D43" s="10"/>
      <c r="E43" s="10"/>
      <c r="F43" s="10"/>
      <c r="G43" s="10"/>
      <c r="H43" s="10"/>
      <c r="I43" s="10"/>
      <c r="J43" s="11"/>
      <c r="K43" s="6"/>
      <c r="L43" s="10"/>
    </row>
    <row r="44" spans="1:12" ht="12.75">
      <c r="A44" s="10"/>
      <c r="B44" s="10"/>
      <c r="C44" s="10"/>
      <c r="D44" s="10"/>
      <c r="E44" s="10"/>
      <c r="F44" s="10"/>
      <c r="G44" s="10"/>
      <c r="H44" s="10"/>
      <c r="I44" s="10"/>
      <c r="J44" s="11"/>
      <c r="K44" s="6"/>
      <c r="L44" s="10"/>
    </row>
    <row r="45" ht="12.75">
      <c r="K45" s="19"/>
    </row>
    <row r="46" ht="12.75">
      <c r="K46" s="19"/>
    </row>
    <row r="47" ht="12.75">
      <c r="K47" s="19"/>
    </row>
    <row r="48" ht="12.75">
      <c r="K48" s="19"/>
    </row>
    <row r="49" ht="12.75">
      <c r="K49" s="19"/>
    </row>
    <row r="50" ht="12.75">
      <c r="K50" s="19"/>
    </row>
    <row r="51" ht="12.75">
      <c r="K51" s="19"/>
    </row>
    <row r="52" ht="12.75">
      <c r="K52" s="19"/>
    </row>
    <row r="53" ht="12.75">
      <c r="K53" s="19"/>
    </row>
    <row r="54" ht="12.75">
      <c r="K54" s="19"/>
    </row>
    <row r="55" ht="12.75">
      <c r="K55" s="19"/>
    </row>
    <row r="56" ht="12.75">
      <c r="K56" s="19"/>
    </row>
    <row r="57" ht="12.75">
      <c r="K57" s="19"/>
    </row>
    <row r="58" ht="12.75">
      <c r="K58" s="19"/>
    </row>
    <row r="59" ht="12.75">
      <c r="K59" s="19"/>
    </row>
    <row r="60" ht="12.75">
      <c r="K60" s="19"/>
    </row>
    <row r="61" ht="12.75">
      <c r="K61" s="19"/>
    </row>
    <row r="62" ht="12.75">
      <c r="K62" s="19"/>
    </row>
    <row r="63" ht="12.75">
      <c r="K63" s="19"/>
    </row>
    <row r="64" ht="12.75">
      <c r="K64" s="19"/>
    </row>
    <row r="65" ht="12.75">
      <c r="K65" s="19"/>
    </row>
    <row r="66" ht="12.75">
      <c r="K66" s="19"/>
    </row>
    <row r="67" ht="12.75">
      <c r="K67" s="19"/>
    </row>
    <row r="68" ht="12.75">
      <c r="K68" s="19"/>
    </row>
    <row r="69" ht="12.75">
      <c r="K69" s="19"/>
    </row>
    <row r="70" ht="12.75">
      <c r="K70" s="19"/>
    </row>
    <row r="71" ht="12.75">
      <c r="K71" s="19"/>
    </row>
    <row r="72" ht="12.75">
      <c r="K72" s="19"/>
    </row>
    <row r="73" ht="12.75">
      <c r="K73" s="19"/>
    </row>
    <row r="74" ht="12.75">
      <c r="K74" s="19"/>
    </row>
    <row r="75" ht="12.75">
      <c r="K75" s="19"/>
    </row>
    <row r="76" ht="12.75">
      <c r="K76" s="19"/>
    </row>
    <row r="77" ht="12.75">
      <c r="K77" s="19"/>
    </row>
    <row r="78" ht="12.75">
      <c r="K78" s="19"/>
    </row>
    <row r="79" ht="12.75">
      <c r="K79" s="19"/>
    </row>
    <row r="80" ht="12.75">
      <c r="K80" s="19"/>
    </row>
    <row r="81" ht="12.75">
      <c r="K81" s="19"/>
    </row>
    <row r="82" ht="12.75">
      <c r="K82" s="19"/>
    </row>
    <row r="83" ht="12.75">
      <c r="K83" s="19"/>
    </row>
    <row r="84" ht="12.75">
      <c r="K84" s="19"/>
    </row>
    <row r="85" ht="12.75">
      <c r="K85" s="19"/>
    </row>
    <row r="86" ht="12.75">
      <c r="K86" s="19"/>
    </row>
    <row r="87" ht="12.75">
      <c r="K87" s="19"/>
    </row>
    <row r="88" ht="12.75">
      <c r="K88" s="19"/>
    </row>
    <row r="89" ht="12.75">
      <c r="K89" s="19"/>
    </row>
    <row r="90" ht="12.75">
      <c r="K90" s="19"/>
    </row>
    <row r="91" ht="12.75">
      <c r="K91" s="19"/>
    </row>
    <row r="92" ht="12.75">
      <c r="K92" s="19"/>
    </row>
    <row r="93" ht="12.75">
      <c r="K93" s="19"/>
    </row>
    <row r="94" ht="12.75">
      <c r="K94" s="19"/>
    </row>
    <row r="95" ht="12.75">
      <c r="K95" s="19"/>
    </row>
    <row r="96" ht="12.75">
      <c r="K96" s="19"/>
    </row>
    <row r="97" ht="12.75">
      <c r="K97" s="19"/>
    </row>
    <row r="98" ht="12.75">
      <c r="K98" s="19"/>
    </row>
    <row r="99" ht="12.75">
      <c r="K99" s="19"/>
    </row>
    <row r="100" ht="12.75">
      <c r="K100" s="19"/>
    </row>
    <row r="101" ht="12.75">
      <c r="K101" s="19"/>
    </row>
    <row r="102" ht="12.75">
      <c r="K102" s="19"/>
    </row>
    <row r="103" ht="12.75">
      <c r="K103" s="19"/>
    </row>
    <row r="104" ht="12.75">
      <c r="K104" s="19"/>
    </row>
    <row r="105" ht="12.75">
      <c r="K105" s="19"/>
    </row>
    <row r="106" ht="12.75">
      <c r="K106" s="19"/>
    </row>
    <row r="107" ht="12.75">
      <c r="K107" s="19"/>
    </row>
    <row r="108" ht="12.75">
      <c r="K108" s="19"/>
    </row>
    <row r="109" ht="12.75">
      <c r="K109" s="19"/>
    </row>
    <row r="110" ht="12.75">
      <c r="K110" s="19"/>
    </row>
    <row r="111" ht="12.75">
      <c r="K111" s="19"/>
    </row>
    <row r="112" ht="12.75">
      <c r="K112" s="19"/>
    </row>
    <row r="113" ht="12.75">
      <c r="K113" s="19"/>
    </row>
    <row r="114" ht="12.75">
      <c r="K114" s="19"/>
    </row>
    <row r="115" ht="12.75">
      <c r="K115" s="19"/>
    </row>
    <row r="116" ht="12.75">
      <c r="K116" s="19"/>
    </row>
    <row r="117" ht="12.75">
      <c r="K117" s="19"/>
    </row>
    <row r="118" ht="12.75">
      <c r="K118" s="19"/>
    </row>
    <row r="119" ht="12.75">
      <c r="K119" s="19"/>
    </row>
    <row r="120" ht="12.75">
      <c r="K120" s="19"/>
    </row>
    <row r="121" ht="12.75">
      <c r="K121" s="19"/>
    </row>
    <row r="122" ht="12.75">
      <c r="K122" s="19"/>
    </row>
    <row r="123" ht="12.75">
      <c r="K123" s="19"/>
    </row>
    <row r="124" ht="12.75">
      <c r="K124" s="19"/>
    </row>
    <row r="125" ht="12.75">
      <c r="K125" s="19"/>
    </row>
    <row r="126" ht="12.75">
      <c r="K126" s="19"/>
    </row>
    <row r="127" ht="12.75">
      <c r="K127" s="19"/>
    </row>
    <row r="128" ht="12.75">
      <c r="K128" s="19"/>
    </row>
    <row r="129" ht="12.75">
      <c r="K129" s="19"/>
    </row>
    <row r="130" ht="12.75">
      <c r="K130" s="19"/>
    </row>
    <row r="131" ht="12.75">
      <c r="K131" s="19"/>
    </row>
    <row r="132" ht="12.75">
      <c r="K132" s="19"/>
    </row>
    <row r="133" ht="12.75">
      <c r="K133" s="19"/>
    </row>
    <row r="134" ht="12.75">
      <c r="K134" s="19"/>
    </row>
    <row r="135" ht="12.75">
      <c r="K135" s="19"/>
    </row>
    <row r="136" ht="12.75">
      <c r="K136" s="19"/>
    </row>
    <row r="137" ht="12.75">
      <c r="K137" s="19"/>
    </row>
    <row r="138" ht="12.75">
      <c r="K138" s="19"/>
    </row>
    <row r="139" ht="12.75">
      <c r="K139" s="19"/>
    </row>
    <row r="140" ht="12.75">
      <c r="K140" s="19"/>
    </row>
    <row r="141" ht="12.75">
      <c r="K141" s="19"/>
    </row>
    <row r="142" ht="12.75">
      <c r="K142" s="19"/>
    </row>
    <row r="143" ht="12.75">
      <c r="K143" s="19"/>
    </row>
    <row r="144" ht="12.75">
      <c r="K144" s="19"/>
    </row>
    <row r="145" ht="12.75">
      <c r="K145" s="19"/>
    </row>
    <row r="146" ht="12.75">
      <c r="K146" s="19"/>
    </row>
    <row r="147" ht="12.75">
      <c r="K147" s="19"/>
    </row>
    <row r="148" ht="12.75">
      <c r="K148" s="19"/>
    </row>
    <row r="149" ht="12.75">
      <c r="K149" s="19"/>
    </row>
    <row r="150" ht="12.75">
      <c r="K150" s="19"/>
    </row>
    <row r="151" ht="12.75">
      <c r="K151" s="19"/>
    </row>
    <row r="152" ht="12.75">
      <c r="K152" s="19"/>
    </row>
    <row r="153" ht="12.75">
      <c r="K153" s="19"/>
    </row>
    <row r="154" ht="12.75">
      <c r="K154" s="19"/>
    </row>
    <row r="155" ht="12.75">
      <c r="K155" s="19"/>
    </row>
    <row r="156" ht="12.75">
      <c r="K156" s="19"/>
    </row>
    <row r="157" ht="12.75">
      <c r="K157" s="19"/>
    </row>
    <row r="158" ht="12.75">
      <c r="K158" s="19"/>
    </row>
    <row r="159" ht="12.75">
      <c r="K159" s="19"/>
    </row>
    <row r="160" ht="12.75">
      <c r="K160" s="19"/>
    </row>
    <row r="161" ht="12.75">
      <c r="K161" s="19"/>
    </row>
    <row r="162" ht="12.75">
      <c r="K162" s="19"/>
    </row>
    <row r="163" ht="12.75">
      <c r="K163" s="19"/>
    </row>
    <row r="164" ht="12.75">
      <c r="K164" s="19"/>
    </row>
    <row r="165" ht="12.75">
      <c r="K165" s="19"/>
    </row>
    <row r="166" ht="12.75">
      <c r="K166" s="19"/>
    </row>
    <row r="167" ht="12.75">
      <c r="K167" s="19"/>
    </row>
    <row r="168" ht="12.75">
      <c r="K168" s="19"/>
    </row>
    <row r="169" ht="12.75">
      <c r="K169" s="19"/>
    </row>
    <row r="170" ht="12.75">
      <c r="K170" s="19"/>
    </row>
    <row r="171" ht="12.75">
      <c r="K171" s="19"/>
    </row>
    <row r="172" ht="12.75">
      <c r="K172" s="19"/>
    </row>
    <row r="173" ht="12.75">
      <c r="K173" s="19"/>
    </row>
    <row r="174" ht="12.75">
      <c r="K174" s="19"/>
    </row>
    <row r="175" ht="12.75">
      <c r="K175" s="19"/>
    </row>
    <row r="176" ht="12.75">
      <c r="K176" s="19"/>
    </row>
    <row r="177" ht="12.75">
      <c r="K177" s="19"/>
    </row>
    <row r="178" ht="12.75">
      <c r="K178" s="19"/>
    </row>
    <row r="179" ht="12.75">
      <c r="K179" s="19"/>
    </row>
    <row r="180" ht="12.75">
      <c r="K180" s="19"/>
    </row>
    <row r="181" ht="12.75">
      <c r="K181" s="19"/>
    </row>
    <row r="182" ht="12.75">
      <c r="K182" s="19"/>
    </row>
    <row r="183" ht="12.75">
      <c r="K183" s="19"/>
    </row>
    <row r="184" ht="12.75">
      <c r="K184" s="19"/>
    </row>
    <row r="185" ht="12.75">
      <c r="K185" s="19"/>
    </row>
    <row r="186" ht="12.75">
      <c r="K186" s="19"/>
    </row>
    <row r="187" ht="12.75">
      <c r="K187" s="19"/>
    </row>
    <row r="188" ht="12.75">
      <c r="K188" s="19"/>
    </row>
    <row r="189" ht="12.75">
      <c r="K189" s="19"/>
    </row>
    <row r="190" ht="12.75">
      <c r="K190" s="19"/>
    </row>
    <row r="191" ht="12.75">
      <c r="K191" s="19"/>
    </row>
    <row r="192" ht="12.75">
      <c r="K192" s="19"/>
    </row>
    <row r="193" ht="12.75">
      <c r="K193" s="19"/>
    </row>
    <row r="194" ht="12.75">
      <c r="K194" s="19"/>
    </row>
    <row r="195" ht="12.75">
      <c r="K195" s="19"/>
    </row>
    <row r="196" ht="12.75">
      <c r="K196" s="19"/>
    </row>
    <row r="197" ht="12.75">
      <c r="K197" s="19"/>
    </row>
    <row r="198" ht="12.75">
      <c r="K198" s="19"/>
    </row>
    <row r="199" ht="12.75">
      <c r="K199" s="19"/>
    </row>
    <row r="200" ht="12.75">
      <c r="K200" s="19"/>
    </row>
    <row r="201" ht="12.75">
      <c r="K201" s="19"/>
    </row>
    <row r="202" ht="12.75">
      <c r="K202" s="19"/>
    </row>
    <row r="203" ht="12.75">
      <c r="K203" s="19"/>
    </row>
    <row r="204" ht="12.75">
      <c r="K204" s="19"/>
    </row>
    <row r="205" ht="12.75">
      <c r="K205" s="19"/>
    </row>
    <row r="206" ht="12.75">
      <c r="K206" s="19"/>
    </row>
    <row r="207" ht="12.75">
      <c r="K207" s="19"/>
    </row>
    <row r="208" ht="12.75">
      <c r="K208" s="19"/>
    </row>
    <row r="209" ht="12.75">
      <c r="K209" s="19"/>
    </row>
    <row r="210" ht="12.75">
      <c r="K210" s="19"/>
    </row>
    <row r="211" ht="12.75">
      <c r="K211" s="19"/>
    </row>
    <row r="212" ht="12.75">
      <c r="K212" s="19"/>
    </row>
    <row r="213" ht="12.75">
      <c r="K213" s="19"/>
    </row>
    <row r="214" ht="12.75">
      <c r="K214" s="19"/>
    </row>
    <row r="215" ht="12.75">
      <c r="K215" s="19"/>
    </row>
    <row r="216" ht="12.75">
      <c r="K216" s="19"/>
    </row>
    <row r="217" ht="12.75">
      <c r="K217" s="19"/>
    </row>
    <row r="218" ht="12.75">
      <c r="K218" s="19"/>
    </row>
    <row r="219" ht="12.75">
      <c r="K219" s="19"/>
    </row>
    <row r="220" ht="12.75">
      <c r="K220" s="19"/>
    </row>
    <row r="221" ht="12.75">
      <c r="K221" s="19"/>
    </row>
    <row r="222" ht="12.75">
      <c r="K222" s="19"/>
    </row>
    <row r="223" ht="12.75">
      <c r="K223" s="19"/>
    </row>
    <row r="224" ht="12.75">
      <c r="K224" s="19"/>
    </row>
    <row r="225" ht="12.75">
      <c r="K225" s="19"/>
    </row>
    <row r="226" ht="12.75">
      <c r="K226" s="19"/>
    </row>
    <row r="227" ht="12.75">
      <c r="K227" s="19"/>
    </row>
    <row r="228" ht="12.75">
      <c r="K228" s="19"/>
    </row>
    <row r="229" ht="12.75">
      <c r="K229" s="19"/>
    </row>
    <row r="230" ht="12.75">
      <c r="K230" s="19"/>
    </row>
    <row r="231" ht="12.75">
      <c r="K231" s="19"/>
    </row>
    <row r="232" ht="12.75">
      <c r="K232" s="19"/>
    </row>
    <row r="233" ht="12.75">
      <c r="K233" s="19"/>
    </row>
    <row r="234" ht="12.75">
      <c r="K234" s="19"/>
    </row>
    <row r="235" ht="12.75">
      <c r="K235" s="19"/>
    </row>
    <row r="236" ht="12.75">
      <c r="K236" s="19"/>
    </row>
    <row r="237" ht="12.75">
      <c r="K237" s="19"/>
    </row>
    <row r="238" ht="12.75">
      <c r="K238" s="19"/>
    </row>
    <row r="239" ht="12.75">
      <c r="K239" s="19"/>
    </row>
    <row r="240" ht="12.75">
      <c r="K240" s="19"/>
    </row>
    <row r="241" ht="12.75">
      <c r="K241" s="19"/>
    </row>
    <row r="242" ht="12.75">
      <c r="K242" s="19"/>
    </row>
    <row r="243" ht="12.75">
      <c r="K243" s="19"/>
    </row>
    <row r="244" ht="12.75">
      <c r="K244" s="19"/>
    </row>
    <row r="245" ht="12.75">
      <c r="K245" s="19"/>
    </row>
    <row r="246" ht="12.75">
      <c r="K246" s="19"/>
    </row>
    <row r="247" ht="12.75">
      <c r="K247" s="19"/>
    </row>
    <row r="248" ht="12.75">
      <c r="K248" s="19"/>
    </row>
    <row r="249" ht="12.75">
      <c r="K249" s="19"/>
    </row>
    <row r="250" ht="12.75">
      <c r="K250" s="19"/>
    </row>
    <row r="251" ht="12.75">
      <c r="K251" s="19"/>
    </row>
    <row r="252" ht="12.75">
      <c r="K252" s="19"/>
    </row>
    <row r="253" ht="12.75">
      <c r="K253" s="19"/>
    </row>
    <row r="254" ht="12.75">
      <c r="K254" s="19"/>
    </row>
    <row r="255" ht="12.75">
      <c r="K255" s="19"/>
    </row>
    <row r="256" ht="12.75">
      <c r="K256" s="19"/>
    </row>
    <row r="257" ht="12.75">
      <c r="K257" s="19"/>
    </row>
    <row r="258" ht="12.75">
      <c r="K258" s="19"/>
    </row>
    <row r="259" ht="12.75">
      <c r="K259" s="19"/>
    </row>
    <row r="260" ht="12.75">
      <c r="K260" s="19"/>
    </row>
    <row r="261" ht="12.75">
      <c r="K261" s="19"/>
    </row>
    <row r="262" ht="12.75">
      <c r="K262" s="19"/>
    </row>
    <row r="263" ht="12.75">
      <c r="K263" s="19"/>
    </row>
    <row r="264" ht="12.75">
      <c r="K264" s="19"/>
    </row>
    <row r="265" ht="12.75">
      <c r="K265" s="19"/>
    </row>
    <row r="266" ht="12.75">
      <c r="K266" s="19"/>
    </row>
    <row r="267" ht="12.75">
      <c r="K267" s="19"/>
    </row>
    <row r="268" ht="12.75">
      <c r="K268" s="19"/>
    </row>
    <row r="269" ht="12.75">
      <c r="K269" s="19"/>
    </row>
    <row r="270" ht="12.75">
      <c r="K270" s="19"/>
    </row>
    <row r="271" ht="12.75">
      <c r="K271" s="19"/>
    </row>
    <row r="272" ht="12.75">
      <c r="K272" s="19"/>
    </row>
    <row r="273" ht="12.75">
      <c r="K273" s="19"/>
    </row>
    <row r="274" ht="12.75">
      <c r="K274" s="19"/>
    </row>
    <row r="275" ht="12.75">
      <c r="K275" s="19"/>
    </row>
    <row r="276" ht="12.75">
      <c r="K276" s="19"/>
    </row>
    <row r="277" ht="12.75">
      <c r="K277" s="19"/>
    </row>
    <row r="278" ht="12.75">
      <c r="K278" s="19"/>
    </row>
    <row r="279" ht="12.75">
      <c r="K279" s="19"/>
    </row>
    <row r="280" ht="12.75">
      <c r="K280" s="19"/>
    </row>
    <row r="281" ht="12.75">
      <c r="K281" s="19"/>
    </row>
    <row r="282" ht="12.75">
      <c r="K282" s="19"/>
    </row>
    <row r="283" ht="12.75">
      <c r="K283" s="19"/>
    </row>
    <row r="284" ht="12.75">
      <c r="K284" s="19"/>
    </row>
    <row r="285" ht="12.75">
      <c r="K285" s="19"/>
    </row>
    <row r="286" ht="12.75">
      <c r="K286" s="19"/>
    </row>
    <row r="287" ht="12.75">
      <c r="K287" s="19"/>
    </row>
    <row r="288" ht="12.75">
      <c r="K288" s="19"/>
    </row>
    <row r="289" ht="12.75">
      <c r="K289" s="19"/>
    </row>
    <row r="290" ht="12.75">
      <c r="K290" s="19"/>
    </row>
    <row r="291" ht="12.75">
      <c r="K291" s="19"/>
    </row>
    <row r="292" ht="12.75">
      <c r="K292" s="19"/>
    </row>
    <row r="293" ht="12.75">
      <c r="K293" s="19"/>
    </row>
    <row r="294" ht="12.75">
      <c r="K294" s="19"/>
    </row>
    <row r="295" ht="12.75">
      <c r="K295" s="19"/>
    </row>
    <row r="296" ht="12.75">
      <c r="K296" s="19"/>
    </row>
    <row r="297" ht="12.75">
      <c r="K297" s="19"/>
    </row>
    <row r="298" ht="12.75">
      <c r="K298" s="19"/>
    </row>
    <row r="299" ht="12.75">
      <c r="K299" s="19"/>
    </row>
    <row r="300" ht="12.75">
      <c r="K300" s="19"/>
    </row>
    <row r="301" ht="12.75">
      <c r="K301" s="19"/>
    </row>
    <row r="302" ht="12.75">
      <c r="K302" s="19"/>
    </row>
    <row r="303" ht="12.75">
      <c r="K303" s="19"/>
    </row>
    <row r="304" ht="12.75">
      <c r="K304" s="19"/>
    </row>
    <row r="305" ht="12.75">
      <c r="K305" s="19"/>
    </row>
    <row r="306" ht="12.75">
      <c r="K306" s="19"/>
    </row>
    <row r="307" ht="12.75">
      <c r="K307" s="19"/>
    </row>
    <row r="308" ht="12.75">
      <c r="K308" s="19"/>
    </row>
    <row r="309" ht="12.75">
      <c r="K309" s="19"/>
    </row>
    <row r="310" ht="12.75">
      <c r="K310" s="19"/>
    </row>
    <row r="311" ht="12.75">
      <c r="K311" s="19"/>
    </row>
    <row r="312" ht="12.75">
      <c r="K312" s="19"/>
    </row>
    <row r="313" ht="12.75">
      <c r="K313" s="19"/>
    </row>
    <row r="314" ht="12.75">
      <c r="K314" s="19"/>
    </row>
    <row r="315" ht="12.75">
      <c r="K315" s="19"/>
    </row>
    <row r="316" ht="12.75">
      <c r="K316" s="19"/>
    </row>
    <row r="317" ht="12.75">
      <c r="K317" s="19"/>
    </row>
    <row r="318" ht="12.75">
      <c r="K318" s="19"/>
    </row>
    <row r="319" ht="12.75">
      <c r="K319" s="19"/>
    </row>
    <row r="320" ht="12.75">
      <c r="K320" s="19"/>
    </row>
    <row r="321" ht="12.75">
      <c r="K321" s="19"/>
    </row>
    <row r="322" ht="12.75">
      <c r="K322" s="19"/>
    </row>
    <row r="323" ht="12.75">
      <c r="K323" s="19"/>
    </row>
    <row r="324" ht="12.75">
      <c r="K324" s="19"/>
    </row>
    <row r="325" ht="12.75">
      <c r="K325" s="19"/>
    </row>
    <row r="326" ht="12.75">
      <c r="K326" s="19"/>
    </row>
    <row r="327" ht="12.75">
      <c r="K327" s="19"/>
    </row>
    <row r="328" ht="12.75">
      <c r="K328" s="19"/>
    </row>
    <row r="329" ht="12.75">
      <c r="K329" s="19"/>
    </row>
    <row r="330" ht="12.75">
      <c r="K330" s="19"/>
    </row>
    <row r="331" ht="12.75">
      <c r="K331" s="19"/>
    </row>
    <row r="332" ht="12.75">
      <c r="K332" s="19"/>
    </row>
    <row r="333" ht="12.75">
      <c r="K333" s="19"/>
    </row>
    <row r="334" ht="12.75">
      <c r="K334" s="19"/>
    </row>
    <row r="335" ht="12.75">
      <c r="K335" s="19"/>
    </row>
    <row r="336" ht="12.75">
      <c r="K336" s="19"/>
    </row>
    <row r="337" ht="12.75">
      <c r="K337" s="19"/>
    </row>
    <row r="338" ht="12.75">
      <c r="K338" s="19"/>
    </row>
    <row r="339" ht="12.75">
      <c r="K339" s="19"/>
    </row>
    <row r="340" ht="12.75">
      <c r="K340" s="19"/>
    </row>
    <row r="341" ht="12.75">
      <c r="K341" s="19"/>
    </row>
    <row r="342" ht="12.75">
      <c r="K342" s="19"/>
    </row>
    <row r="343" ht="12.75">
      <c r="K343" s="19"/>
    </row>
    <row r="344" ht="12.75">
      <c r="K344" s="19"/>
    </row>
    <row r="345" ht="12.75">
      <c r="K345" s="19"/>
    </row>
    <row r="346" ht="12.75">
      <c r="K346" s="19"/>
    </row>
    <row r="347" ht="12.75">
      <c r="K347" s="19"/>
    </row>
    <row r="348" ht="12.75">
      <c r="K348" s="19"/>
    </row>
    <row r="349" ht="12.75">
      <c r="K349" s="19"/>
    </row>
    <row r="350" ht="12.75">
      <c r="K350" s="19"/>
    </row>
    <row r="351" ht="12.75">
      <c r="K351" s="19"/>
    </row>
    <row r="352" ht="12.75">
      <c r="K352" s="19"/>
    </row>
    <row r="353" ht="12.75">
      <c r="K353" s="19"/>
    </row>
    <row r="354" ht="12.75">
      <c r="K354" s="19"/>
    </row>
    <row r="355" ht="12.75">
      <c r="K355" s="19"/>
    </row>
    <row r="356" ht="12.75">
      <c r="K356" s="19"/>
    </row>
    <row r="357" ht="12.75">
      <c r="K357" s="19"/>
    </row>
    <row r="358" ht="12.75">
      <c r="K358" s="19"/>
    </row>
    <row r="359" ht="12.75">
      <c r="K359" s="19"/>
    </row>
    <row r="360" ht="12.75">
      <c r="K360" s="19"/>
    </row>
    <row r="361" ht="12.75">
      <c r="K361" s="19"/>
    </row>
    <row r="362" ht="12.75">
      <c r="K362" s="19"/>
    </row>
    <row r="363" ht="12.75">
      <c r="K363" s="19"/>
    </row>
    <row r="364" ht="12.75">
      <c r="K364" s="19"/>
    </row>
    <row r="365" ht="12.75">
      <c r="K365" s="19"/>
    </row>
    <row r="366" ht="12.75">
      <c r="K366" s="19"/>
    </row>
    <row r="367" ht="12.75">
      <c r="K367" s="19"/>
    </row>
    <row r="368" ht="12.75">
      <c r="K368" s="19"/>
    </row>
    <row r="369" ht="12.75">
      <c r="K369" s="19"/>
    </row>
    <row r="370" ht="12.75">
      <c r="K370" s="19"/>
    </row>
    <row r="371" ht="12.75">
      <c r="K371" s="19"/>
    </row>
    <row r="372" ht="12.75">
      <c r="K372" s="19"/>
    </row>
    <row r="373" ht="12.75">
      <c r="K373" s="19"/>
    </row>
    <row r="374" ht="12.75">
      <c r="K374" s="19"/>
    </row>
    <row r="375" ht="12.75">
      <c r="K375" s="19"/>
    </row>
    <row r="376" ht="12.75">
      <c r="K376" s="19"/>
    </row>
    <row r="377" ht="12.75">
      <c r="K377" s="19"/>
    </row>
    <row r="378" ht="12.75">
      <c r="K378" s="19"/>
    </row>
    <row r="379" ht="12.75">
      <c r="K379" s="19"/>
    </row>
    <row r="380" ht="12.75">
      <c r="K380" s="19"/>
    </row>
    <row r="381" ht="12.75">
      <c r="K381" s="19"/>
    </row>
    <row r="382" ht="12.75">
      <c r="K382" s="19"/>
    </row>
    <row r="383" ht="12.75">
      <c r="K383" s="19"/>
    </row>
    <row r="384" ht="12.75">
      <c r="K384" s="19"/>
    </row>
    <row r="385" ht="12.75">
      <c r="K385" s="19"/>
    </row>
    <row r="386" ht="12.75">
      <c r="K386" s="19"/>
    </row>
    <row r="387" ht="12.75">
      <c r="K387" s="19"/>
    </row>
    <row r="388" ht="12.75">
      <c r="K388" s="19"/>
    </row>
    <row r="389" ht="12.75">
      <c r="K389" s="19"/>
    </row>
    <row r="390" ht="12.75">
      <c r="K390" s="19"/>
    </row>
    <row r="391" ht="12.75">
      <c r="K391" s="19"/>
    </row>
    <row r="392" ht="12.75">
      <c r="K392" s="19"/>
    </row>
    <row r="393" ht="12.75">
      <c r="K393" s="19"/>
    </row>
    <row r="394" ht="12.75">
      <c r="K394" s="19"/>
    </row>
    <row r="395" ht="12.75">
      <c r="K395" s="19"/>
    </row>
    <row r="396" ht="12.75">
      <c r="K396" s="19"/>
    </row>
    <row r="397" ht="12.75">
      <c r="K397" s="19"/>
    </row>
    <row r="398" ht="12.75">
      <c r="K398" s="19"/>
    </row>
    <row r="399" ht="12.75">
      <c r="K399" s="19"/>
    </row>
    <row r="400" ht="12.75">
      <c r="K400" s="19"/>
    </row>
    <row r="401" ht="12.75">
      <c r="K401" s="19"/>
    </row>
    <row r="402" ht="12.75">
      <c r="K402" s="19"/>
    </row>
    <row r="403" ht="12.75">
      <c r="K403" s="19"/>
    </row>
    <row r="404" ht="12.75">
      <c r="K404" s="19"/>
    </row>
    <row r="405" ht="12.75">
      <c r="K405" s="19"/>
    </row>
    <row r="406" ht="12.75">
      <c r="K406" s="19"/>
    </row>
    <row r="407" ht="12.75">
      <c r="K407" s="19"/>
    </row>
    <row r="408" ht="12.75">
      <c r="K408" s="19"/>
    </row>
    <row r="409" ht="12.75">
      <c r="K409" s="19"/>
    </row>
    <row r="410" ht="12.75">
      <c r="K410" s="19"/>
    </row>
    <row r="411" ht="12.75">
      <c r="K411" s="19"/>
    </row>
    <row r="412" ht="12.75">
      <c r="K412" s="19"/>
    </row>
    <row r="413" ht="12.75">
      <c r="K413" s="19"/>
    </row>
    <row r="414" ht="12.75">
      <c r="K414" s="19"/>
    </row>
    <row r="415" ht="12.75">
      <c r="K415" s="19"/>
    </row>
    <row r="416" ht="12.75">
      <c r="K416" s="19"/>
    </row>
    <row r="417" ht="12.75">
      <c r="K417" s="19"/>
    </row>
    <row r="418" ht="12.75">
      <c r="K418" s="19"/>
    </row>
    <row r="419" ht="12.75">
      <c r="K419" s="19"/>
    </row>
    <row r="420" ht="12.75">
      <c r="K420" s="19"/>
    </row>
    <row r="421" ht="12.75">
      <c r="K421" s="19"/>
    </row>
    <row r="422" ht="12.75">
      <c r="K422" s="19"/>
    </row>
    <row r="423" ht="12.75">
      <c r="K423" s="19"/>
    </row>
    <row r="424" ht="12.75">
      <c r="K424" s="19"/>
    </row>
    <row r="425" ht="12.75">
      <c r="K425" s="19"/>
    </row>
    <row r="426" ht="12.75">
      <c r="K426" s="19"/>
    </row>
    <row r="427" ht="12.75">
      <c r="K427" s="19"/>
    </row>
    <row r="428" ht="12.75">
      <c r="K428" s="19"/>
    </row>
    <row r="429" ht="12.75">
      <c r="K429" s="19"/>
    </row>
    <row r="430" ht="12.75">
      <c r="K430" s="19"/>
    </row>
    <row r="431" ht="12.75">
      <c r="K431" s="19"/>
    </row>
    <row r="432" ht="12.75">
      <c r="K432" s="19"/>
    </row>
    <row r="433" ht="12.75">
      <c r="K433" s="19"/>
    </row>
    <row r="434" ht="12.75">
      <c r="K434" s="19"/>
    </row>
    <row r="435" ht="12.75">
      <c r="K435" s="19"/>
    </row>
    <row r="436" ht="12.75">
      <c r="K436" s="19"/>
    </row>
    <row r="437" ht="12.75">
      <c r="K437" s="19"/>
    </row>
    <row r="438" ht="12.75">
      <c r="K438" s="19"/>
    </row>
    <row r="439" ht="12.75">
      <c r="K439" s="19"/>
    </row>
    <row r="440" ht="12.75">
      <c r="K440" s="19"/>
    </row>
    <row r="441" ht="12.75">
      <c r="K441" s="19"/>
    </row>
    <row r="442" ht="12.75">
      <c r="K442" s="19"/>
    </row>
    <row r="443" ht="12.75">
      <c r="K443" s="19"/>
    </row>
    <row r="444" ht="12.75">
      <c r="K444" s="19"/>
    </row>
    <row r="445" ht="12.75">
      <c r="K445" s="19"/>
    </row>
    <row r="446" ht="12.75">
      <c r="K446" s="19"/>
    </row>
    <row r="447" ht="12.75">
      <c r="K447" s="19"/>
    </row>
    <row r="448" ht="12.75">
      <c r="K448" s="19"/>
    </row>
    <row r="449" ht="12.75">
      <c r="K449" s="19"/>
    </row>
    <row r="450" ht="12.75">
      <c r="K450" s="19"/>
    </row>
    <row r="451" ht="12.75">
      <c r="K451" s="19"/>
    </row>
    <row r="452" ht="12.75">
      <c r="K452" s="19"/>
    </row>
    <row r="453" ht="12.75">
      <c r="K453" s="19"/>
    </row>
    <row r="454" ht="12.75">
      <c r="K454" s="19"/>
    </row>
    <row r="455" ht="12.75">
      <c r="K455" s="19"/>
    </row>
    <row r="456" ht="12.75">
      <c r="K456" s="19"/>
    </row>
    <row r="457" ht="12.75">
      <c r="K457" s="19"/>
    </row>
    <row r="458" ht="12.75">
      <c r="K458" s="19"/>
    </row>
    <row r="459" ht="12.75">
      <c r="K459" s="19"/>
    </row>
    <row r="460" ht="12.75">
      <c r="K460" s="19"/>
    </row>
    <row r="461" ht="12.75">
      <c r="K461" s="19"/>
    </row>
    <row r="462" ht="12.75">
      <c r="K462" s="19"/>
    </row>
    <row r="463" ht="12.75">
      <c r="K463" s="19"/>
    </row>
    <row r="464" ht="12.75">
      <c r="K464" s="19"/>
    </row>
    <row r="465" ht="12.75">
      <c r="K465" s="19"/>
    </row>
    <row r="466" ht="12.75">
      <c r="K466" s="19"/>
    </row>
    <row r="467" ht="12.75">
      <c r="K467" s="19"/>
    </row>
    <row r="468" ht="12.75">
      <c r="K468" s="19"/>
    </row>
    <row r="469" ht="12.75">
      <c r="K469" s="19"/>
    </row>
    <row r="470" ht="12.75">
      <c r="K470" s="19"/>
    </row>
    <row r="471" ht="12.75">
      <c r="K471" s="19"/>
    </row>
    <row r="472" ht="12.75">
      <c r="K472" s="19"/>
    </row>
    <row r="473" ht="12.75">
      <c r="K473" s="19"/>
    </row>
    <row r="474" ht="12.75">
      <c r="K474" s="19"/>
    </row>
    <row r="475" ht="12.75">
      <c r="K475" s="19"/>
    </row>
    <row r="476" ht="12.75">
      <c r="K476" s="19"/>
    </row>
    <row r="477" ht="12.75">
      <c r="K477" s="19"/>
    </row>
    <row r="478" ht="12.75">
      <c r="K478" s="19"/>
    </row>
    <row r="479" ht="12.75">
      <c r="K479" s="19"/>
    </row>
    <row r="480" ht="12.75">
      <c r="K480" s="19"/>
    </row>
    <row r="481" ht="12.75">
      <c r="K481" s="19"/>
    </row>
    <row r="482" ht="12.75">
      <c r="K482" s="19"/>
    </row>
    <row r="483" ht="12.75">
      <c r="K483" s="19"/>
    </row>
    <row r="484" ht="12.75">
      <c r="K484" s="19"/>
    </row>
    <row r="485" ht="12.75">
      <c r="K485" s="19"/>
    </row>
    <row r="486" ht="12.75">
      <c r="K486" s="19"/>
    </row>
    <row r="487" ht="12.75">
      <c r="K487" s="19"/>
    </row>
    <row r="488" ht="12.75">
      <c r="K488" s="19"/>
    </row>
    <row r="489" ht="12.75">
      <c r="K489" s="19"/>
    </row>
    <row r="490" ht="12.75">
      <c r="K490" s="19"/>
    </row>
    <row r="491" ht="12.75">
      <c r="K491" s="19"/>
    </row>
    <row r="492" ht="12.75">
      <c r="K492" s="19"/>
    </row>
    <row r="493" ht="12.75">
      <c r="K493" s="19"/>
    </row>
    <row r="494" ht="12.75">
      <c r="K494" s="19"/>
    </row>
    <row r="495" ht="12.75">
      <c r="K495" s="19"/>
    </row>
    <row r="496" ht="12.75">
      <c r="K496" s="19"/>
    </row>
    <row r="497" ht="12.75">
      <c r="K497" s="19"/>
    </row>
    <row r="498" ht="12.75">
      <c r="K498" s="19"/>
    </row>
    <row r="499" ht="12.75">
      <c r="K499" s="19"/>
    </row>
    <row r="500" ht="12.75">
      <c r="K500" s="19"/>
    </row>
    <row r="501" ht="12.75">
      <c r="K501" s="19"/>
    </row>
    <row r="502" ht="12.75">
      <c r="K502" s="19"/>
    </row>
    <row r="503" ht="12.75">
      <c r="K503" s="19"/>
    </row>
    <row r="504" ht="12.75">
      <c r="K504" s="19"/>
    </row>
    <row r="505" ht="12.75">
      <c r="K505" s="19"/>
    </row>
    <row r="506" ht="12.75">
      <c r="K506" s="19"/>
    </row>
    <row r="507" ht="12.75">
      <c r="K507" s="19"/>
    </row>
    <row r="508" ht="12.75">
      <c r="K508" s="19"/>
    </row>
    <row r="509" ht="12.75">
      <c r="K509" s="19"/>
    </row>
    <row r="510" ht="12.75">
      <c r="K510" s="19"/>
    </row>
    <row r="511" ht="12.75">
      <c r="K511" s="19"/>
    </row>
    <row r="512" ht="12.75">
      <c r="K512" s="19"/>
    </row>
    <row r="513" ht="12.75">
      <c r="K513" s="19"/>
    </row>
    <row r="514" ht="12.75">
      <c r="K514" s="19"/>
    </row>
    <row r="515" ht="12.75">
      <c r="K515" s="19"/>
    </row>
    <row r="516" ht="12.75">
      <c r="K516" s="19"/>
    </row>
    <row r="517" ht="12.75">
      <c r="K517" s="19"/>
    </row>
    <row r="518" ht="12.75">
      <c r="K518" s="19"/>
    </row>
    <row r="519" ht="12.75">
      <c r="K519" s="19"/>
    </row>
    <row r="520" ht="12.75">
      <c r="K520" s="19"/>
    </row>
    <row r="521" ht="12.75">
      <c r="K521" s="19"/>
    </row>
    <row r="522" ht="12.75">
      <c r="K522" s="19"/>
    </row>
    <row r="523" ht="12.75">
      <c r="K523" s="19"/>
    </row>
    <row r="524" ht="12.75">
      <c r="K524" s="19"/>
    </row>
    <row r="525" ht="12.75">
      <c r="K525" s="19"/>
    </row>
    <row r="526" ht="12.75">
      <c r="K526" s="19"/>
    </row>
    <row r="527" ht="12.75">
      <c r="K527" s="19"/>
    </row>
    <row r="528" ht="12.75">
      <c r="K528" s="19"/>
    </row>
    <row r="529" ht="12.75">
      <c r="K529" s="19"/>
    </row>
    <row r="530" ht="12.75">
      <c r="K530" s="19"/>
    </row>
    <row r="531" ht="12.75">
      <c r="K531" s="19"/>
    </row>
    <row r="532" ht="12.75">
      <c r="K532" s="19"/>
    </row>
    <row r="533" ht="12.75">
      <c r="K533" s="19"/>
    </row>
    <row r="534" ht="12.75">
      <c r="K534" s="19"/>
    </row>
    <row r="535" ht="12.75">
      <c r="K535" s="19"/>
    </row>
    <row r="536" ht="12.75">
      <c r="K536" s="19"/>
    </row>
    <row r="537" ht="12.75">
      <c r="K537" s="19"/>
    </row>
    <row r="538" ht="12.75">
      <c r="K538" s="19"/>
    </row>
    <row r="539" ht="12.75">
      <c r="K539" s="19"/>
    </row>
    <row r="540" ht="12.75">
      <c r="K540" s="19"/>
    </row>
    <row r="541" ht="12.75">
      <c r="K541" s="19"/>
    </row>
    <row r="542" ht="12.75">
      <c r="K542" s="19"/>
    </row>
    <row r="543" ht="12.75">
      <c r="K543" s="19"/>
    </row>
    <row r="544" ht="12.75">
      <c r="K544" s="19"/>
    </row>
    <row r="545" ht="12.75">
      <c r="K545" s="19"/>
    </row>
    <row r="546" ht="12.75">
      <c r="K546" s="19"/>
    </row>
    <row r="547" ht="12.75">
      <c r="K547" s="19"/>
    </row>
    <row r="548" ht="12.75">
      <c r="K548" s="19"/>
    </row>
    <row r="549" ht="12.75">
      <c r="K549" s="19"/>
    </row>
    <row r="550" ht="12.75">
      <c r="K550" s="19"/>
    </row>
    <row r="551" ht="12.75">
      <c r="K551" s="19"/>
    </row>
    <row r="552" ht="12.75">
      <c r="K552" s="19"/>
    </row>
    <row r="553" ht="12.75">
      <c r="K553" s="19"/>
    </row>
    <row r="554" ht="12.75">
      <c r="K554" s="19"/>
    </row>
    <row r="555" ht="12.75">
      <c r="K555" s="19"/>
    </row>
    <row r="556" ht="12.75">
      <c r="K556" s="19"/>
    </row>
    <row r="557" ht="12.75">
      <c r="K557" s="19"/>
    </row>
    <row r="558" ht="12.75">
      <c r="K558" s="19"/>
    </row>
    <row r="559" ht="12.75">
      <c r="K559" s="19"/>
    </row>
    <row r="560" ht="12.75">
      <c r="K560" s="19"/>
    </row>
    <row r="561" ht="12.75">
      <c r="K561" s="19"/>
    </row>
    <row r="562" ht="12.75">
      <c r="K562" s="19"/>
    </row>
    <row r="563" ht="12.75">
      <c r="K563" s="19"/>
    </row>
    <row r="564" ht="12.75">
      <c r="K564" s="19"/>
    </row>
    <row r="565" ht="12.75">
      <c r="K565" s="19"/>
    </row>
    <row r="566" ht="12.75">
      <c r="K566" s="19"/>
    </row>
    <row r="567" ht="12.75">
      <c r="K567" s="19"/>
    </row>
    <row r="568" ht="12.75">
      <c r="K568" s="19"/>
    </row>
    <row r="569" ht="12.75">
      <c r="K569" s="19"/>
    </row>
    <row r="570" ht="12.75">
      <c r="K570" s="19"/>
    </row>
    <row r="571" ht="12.75">
      <c r="K571" s="19"/>
    </row>
    <row r="572" ht="12.75">
      <c r="K572" s="19"/>
    </row>
    <row r="573" ht="12.75">
      <c r="K573" s="19"/>
    </row>
    <row r="574" ht="12.75">
      <c r="K574" s="19"/>
    </row>
    <row r="575" ht="12.75">
      <c r="K575" s="19"/>
    </row>
    <row r="576" ht="12.75">
      <c r="K576" s="19"/>
    </row>
    <row r="577" ht="12.75">
      <c r="K577" s="19"/>
    </row>
    <row r="578" ht="12.75">
      <c r="K578" s="19"/>
    </row>
    <row r="579" ht="12.75">
      <c r="K579" s="19"/>
    </row>
    <row r="580" ht="12.75">
      <c r="K580" s="19"/>
    </row>
    <row r="581" ht="12.75">
      <c r="K581" s="19"/>
    </row>
    <row r="582" ht="12.75">
      <c r="K582" s="19"/>
    </row>
    <row r="583" ht="12.75">
      <c r="K583" s="19"/>
    </row>
    <row r="584" ht="12.75">
      <c r="K584" s="19"/>
    </row>
    <row r="585" ht="12.75">
      <c r="K585" s="19"/>
    </row>
    <row r="586" ht="12.75">
      <c r="K586" s="19"/>
    </row>
    <row r="587" ht="12.75">
      <c r="K587" s="19"/>
    </row>
    <row r="588" ht="12.75">
      <c r="K588" s="19"/>
    </row>
    <row r="589" ht="12.75">
      <c r="K589" s="19"/>
    </row>
    <row r="590" ht="12.75">
      <c r="K590" s="19"/>
    </row>
    <row r="591" ht="12.75">
      <c r="K591" s="19"/>
    </row>
    <row r="592" ht="12.75">
      <c r="K592" s="19"/>
    </row>
    <row r="593" ht="12.75">
      <c r="K593" s="19"/>
    </row>
    <row r="594" ht="12.75">
      <c r="K594" s="19"/>
    </row>
    <row r="595" ht="12.75">
      <c r="K595" s="19"/>
    </row>
    <row r="596" ht="12.75">
      <c r="K596" s="19"/>
    </row>
    <row r="597" ht="12.75">
      <c r="K597" s="19"/>
    </row>
    <row r="598" ht="12.75">
      <c r="K598" s="19"/>
    </row>
    <row r="599" ht="12.75">
      <c r="K599" s="19"/>
    </row>
    <row r="600" ht="12.75">
      <c r="K600" s="19"/>
    </row>
    <row r="601" ht="12.75">
      <c r="K601" s="19"/>
    </row>
    <row r="602" ht="12.75">
      <c r="K602" s="19"/>
    </row>
    <row r="603" ht="12.75">
      <c r="K603" s="19"/>
    </row>
    <row r="604" ht="12.75">
      <c r="K604" s="19"/>
    </row>
    <row r="605" ht="12.75">
      <c r="K605" s="19"/>
    </row>
    <row r="606" ht="12.75">
      <c r="K606" s="19"/>
    </row>
    <row r="607" ht="12.75">
      <c r="K607" s="19"/>
    </row>
    <row r="608" ht="12.75">
      <c r="K608" s="19"/>
    </row>
    <row r="609" ht="12.75">
      <c r="K609" s="19"/>
    </row>
    <row r="610" ht="12.75">
      <c r="K610" s="19"/>
    </row>
    <row r="611" ht="12.75">
      <c r="K611" s="19"/>
    </row>
    <row r="612" ht="12.75">
      <c r="K612" s="19"/>
    </row>
    <row r="613" ht="12.75">
      <c r="K613" s="19"/>
    </row>
    <row r="614" ht="12.75">
      <c r="K614" s="19"/>
    </row>
    <row r="615" ht="12.75">
      <c r="K615" s="19"/>
    </row>
    <row r="616" ht="12.75">
      <c r="K616" s="19"/>
    </row>
    <row r="617" ht="12.75">
      <c r="K617" s="19"/>
    </row>
    <row r="618" ht="12.75">
      <c r="K618" s="19"/>
    </row>
    <row r="619" ht="12.75">
      <c r="K619" s="19"/>
    </row>
    <row r="620" ht="12.75">
      <c r="K620" s="19"/>
    </row>
    <row r="621" ht="12.75">
      <c r="K621" s="19"/>
    </row>
    <row r="622" ht="12.75">
      <c r="K622" s="19"/>
    </row>
    <row r="623" ht="12.75">
      <c r="K623" s="19"/>
    </row>
    <row r="624" ht="12.75">
      <c r="K624" s="19"/>
    </row>
    <row r="625" ht="12.75">
      <c r="K625" s="19"/>
    </row>
    <row r="626" ht="12.75">
      <c r="K626" s="19"/>
    </row>
    <row r="627" ht="12.75">
      <c r="K627" s="19"/>
    </row>
    <row r="628" ht="12.75">
      <c r="K628" s="19"/>
    </row>
    <row r="629" ht="12.75">
      <c r="K629" s="19"/>
    </row>
    <row r="630" ht="12.75">
      <c r="K630" s="19"/>
    </row>
    <row r="631" ht="12.75">
      <c r="K631" s="19"/>
    </row>
    <row r="632" ht="12.75">
      <c r="K632" s="19"/>
    </row>
    <row r="633" ht="12.75">
      <c r="K633" s="19"/>
    </row>
    <row r="634" ht="12.75">
      <c r="K634" s="19"/>
    </row>
    <row r="635" ht="12.75">
      <c r="K635" s="19"/>
    </row>
    <row r="636" ht="12.75">
      <c r="K636" s="19"/>
    </row>
    <row r="637" ht="12.75">
      <c r="K637" s="19"/>
    </row>
    <row r="638" ht="12.75">
      <c r="K638" s="19"/>
    </row>
    <row r="639" ht="12.75">
      <c r="K639" s="19"/>
    </row>
    <row r="640" ht="12.75">
      <c r="K640" s="19"/>
    </row>
    <row r="641" ht="12.75">
      <c r="K641" s="19"/>
    </row>
    <row r="642" ht="12.75">
      <c r="K642" s="19"/>
    </row>
    <row r="643" ht="12.75">
      <c r="K643" s="19"/>
    </row>
    <row r="644" ht="12.75">
      <c r="K644" s="19"/>
    </row>
    <row r="645" ht="12.75">
      <c r="K645" s="19"/>
    </row>
    <row r="646" ht="12.75">
      <c r="K646" s="19"/>
    </row>
    <row r="647" ht="12.75">
      <c r="K647" s="19"/>
    </row>
    <row r="648" ht="12.75">
      <c r="K648" s="19"/>
    </row>
    <row r="649" ht="12.75">
      <c r="K649" s="19"/>
    </row>
    <row r="650" ht="12.75">
      <c r="K650" s="19"/>
    </row>
    <row r="651" ht="12.75">
      <c r="K651" s="19"/>
    </row>
    <row r="652" ht="12.75">
      <c r="K652" s="19"/>
    </row>
    <row r="653" ht="12.75">
      <c r="K653" s="19"/>
    </row>
    <row r="654" ht="12.75">
      <c r="K654" s="19"/>
    </row>
    <row r="655" ht="12.75">
      <c r="K655" s="19"/>
    </row>
    <row r="656" ht="12.75">
      <c r="K656" s="19"/>
    </row>
    <row r="657" ht="12.75">
      <c r="K657" s="19"/>
    </row>
    <row r="658" ht="12.75">
      <c r="K658" s="19"/>
    </row>
    <row r="659" ht="12.75">
      <c r="K659" s="19"/>
    </row>
    <row r="660" ht="12.75">
      <c r="K660" s="19"/>
    </row>
    <row r="661" ht="12.75">
      <c r="K661" s="19"/>
    </row>
    <row r="662" ht="12.75">
      <c r="K662" s="19"/>
    </row>
    <row r="663" ht="12.75">
      <c r="K663" s="19"/>
    </row>
    <row r="664" ht="12.75">
      <c r="K664" s="19"/>
    </row>
    <row r="665" ht="12.75">
      <c r="K665" s="19"/>
    </row>
    <row r="666" ht="12.75">
      <c r="K666" s="19"/>
    </row>
    <row r="667" ht="12.75">
      <c r="K667" s="19"/>
    </row>
    <row r="668" ht="12.75">
      <c r="K668" s="19"/>
    </row>
    <row r="669" ht="12.75">
      <c r="K669" s="19"/>
    </row>
    <row r="670" ht="12.75">
      <c r="K670" s="19"/>
    </row>
    <row r="671" ht="12.75">
      <c r="K671" s="19"/>
    </row>
    <row r="672" ht="12.75">
      <c r="K672" s="19"/>
    </row>
    <row r="673" ht="12.75">
      <c r="K673" s="19"/>
    </row>
    <row r="674" ht="12.75">
      <c r="K674" s="19"/>
    </row>
    <row r="675" ht="12.75">
      <c r="K675" s="19"/>
    </row>
    <row r="676" ht="12.75">
      <c r="K676" s="19"/>
    </row>
    <row r="677" ht="12.75">
      <c r="K677" s="19"/>
    </row>
    <row r="678" ht="12.75">
      <c r="K678" s="19"/>
    </row>
    <row r="679" ht="12.75">
      <c r="K679" s="19"/>
    </row>
    <row r="680" ht="12.75">
      <c r="K680" s="19"/>
    </row>
    <row r="681" ht="12.75">
      <c r="K681" s="19"/>
    </row>
    <row r="682" ht="12.75">
      <c r="K682" s="19"/>
    </row>
    <row r="683" ht="12.75">
      <c r="K683" s="19"/>
    </row>
    <row r="684" ht="12.75">
      <c r="K684" s="19"/>
    </row>
    <row r="685" ht="12.75">
      <c r="K685" s="19"/>
    </row>
    <row r="686" ht="12.75">
      <c r="K686" s="19"/>
    </row>
    <row r="687" ht="12.75">
      <c r="K687" s="19"/>
    </row>
    <row r="688" ht="12.75">
      <c r="K688" s="19"/>
    </row>
    <row r="689" ht="12.75">
      <c r="K689" s="19"/>
    </row>
    <row r="690" ht="12.75">
      <c r="K690" s="19"/>
    </row>
    <row r="691" ht="12.75">
      <c r="K691" s="19"/>
    </row>
    <row r="692" ht="12.75">
      <c r="K692" s="19"/>
    </row>
    <row r="693" ht="12.75">
      <c r="K693" s="19"/>
    </row>
    <row r="694" ht="12.75">
      <c r="K694" s="19"/>
    </row>
    <row r="695" ht="12.75">
      <c r="K695" s="19"/>
    </row>
    <row r="696" ht="12.75">
      <c r="K696" s="19"/>
    </row>
    <row r="697" ht="12.75">
      <c r="K697" s="19"/>
    </row>
    <row r="698" ht="12.75">
      <c r="K698" s="19"/>
    </row>
    <row r="699" ht="12.75">
      <c r="K699" s="19"/>
    </row>
    <row r="700" ht="12.75">
      <c r="K700" s="19"/>
    </row>
    <row r="701" ht="12.75">
      <c r="K701" s="19"/>
    </row>
    <row r="702" ht="12.75">
      <c r="K702" s="19"/>
    </row>
    <row r="703" ht="12.75">
      <c r="K703" s="19"/>
    </row>
    <row r="704" ht="12.75">
      <c r="K704" s="19"/>
    </row>
    <row r="705" ht="12.75">
      <c r="K705" s="19"/>
    </row>
    <row r="706" ht="12.75">
      <c r="K706" s="19"/>
    </row>
    <row r="707" ht="12.75">
      <c r="K707" s="19"/>
    </row>
    <row r="708" ht="12.75">
      <c r="K708" s="19"/>
    </row>
    <row r="709" ht="12.75">
      <c r="K709" s="19"/>
    </row>
    <row r="710" ht="12.75">
      <c r="K710" s="19"/>
    </row>
    <row r="711" ht="12.75">
      <c r="K711" s="19"/>
    </row>
    <row r="712" ht="12.75">
      <c r="K712" s="19"/>
    </row>
    <row r="713" ht="12.75">
      <c r="K713" s="19"/>
    </row>
    <row r="714" ht="12.75">
      <c r="K714" s="19"/>
    </row>
    <row r="715" ht="12.75">
      <c r="K715" s="19"/>
    </row>
    <row r="716" ht="12.75">
      <c r="K716" s="19"/>
    </row>
    <row r="717" ht="12.75">
      <c r="K717" s="19"/>
    </row>
    <row r="718" ht="12.75">
      <c r="K718" s="19"/>
    </row>
    <row r="719" ht="12.75">
      <c r="K719" s="19"/>
    </row>
    <row r="720" ht="12.75">
      <c r="K720" s="19"/>
    </row>
    <row r="721" ht="12.75">
      <c r="K721" s="19"/>
    </row>
    <row r="722" ht="12.75">
      <c r="K722" s="19"/>
    </row>
    <row r="723" ht="12.75">
      <c r="K723" s="19"/>
    </row>
    <row r="724" ht="12.75">
      <c r="K724" s="19"/>
    </row>
    <row r="725" ht="12.75">
      <c r="K725" s="19"/>
    </row>
    <row r="726" ht="12.75">
      <c r="K726" s="19"/>
    </row>
    <row r="727" ht="12.75">
      <c r="K727" s="19"/>
    </row>
    <row r="728" ht="12.75">
      <c r="K728" s="19"/>
    </row>
    <row r="729" ht="12.75">
      <c r="K729" s="19"/>
    </row>
    <row r="730" ht="12.75">
      <c r="K730" s="19"/>
    </row>
    <row r="731" ht="12.75">
      <c r="K731" s="19"/>
    </row>
    <row r="732" ht="12.75">
      <c r="K732" s="19"/>
    </row>
    <row r="733" ht="12.75">
      <c r="K733" s="19"/>
    </row>
    <row r="734" ht="12.75">
      <c r="K734" s="19"/>
    </row>
    <row r="735" ht="12.75">
      <c r="K735" s="19"/>
    </row>
    <row r="736" ht="12.75">
      <c r="K736" s="19"/>
    </row>
    <row r="737" ht="12.75">
      <c r="K737" s="19"/>
    </row>
    <row r="738" ht="12.75">
      <c r="K738" s="19"/>
    </row>
    <row r="739" ht="12.75">
      <c r="K739" s="19"/>
    </row>
    <row r="740" ht="12.75">
      <c r="K740" s="19"/>
    </row>
    <row r="741" ht="12.75">
      <c r="K741" s="19"/>
    </row>
    <row r="742" ht="12.75">
      <c r="K742" s="19"/>
    </row>
    <row r="743" ht="12.75">
      <c r="K743" s="19"/>
    </row>
    <row r="744" ht="12.75">
      <c r="K744" s="19"/>
    </row>
    <row r="745" ht="12.75">
      <c r="K745" s="19"/>
    </row>
    <row r="746" ht="12.75">
      <c r="K746" s="19"/>
    </row>
    <row r="747" ht="12.75">
      <c r="K747" s="19"/>
    </row>
    <row r="748" ht="12.75">
      <c r="K748" s="19"/>
    </row>
    <row r="749" ht="12.75">
      <c r="K749" s="19"/>
    </row>
    <row r="750" ht="12.75">
      <c r="K750" s="19"/>
    </row>
    <row r="751" ht="12.75">
      <c r="K751" s="19"/>
    </row>
    <row r="752" ht="12.75">
      <c r="K752" s="19"/>
    </row>
    <row r="753" ht="12.75">
      <c r="K753" s="19"/>
    </row>
    <row r="754" ht="12.75">
      <c r="K754" s="19"/>
    </row>
    <row r="755" ht="12.75">
      <c r="K755" s="19"/>
    </row>
    <row r="756" ht="12.75">
      <c r="K756" s="19"/>
    </row>
    <row r="757" ht="12.75">
      <c r="K757" s="19"/>
    </row>
    <row r="758" ht="12.75">
      <c r="K758" s="19"/>
    </row>
    <row r="759" ht="12.75">
      <c r="K759" s="19"/>
    </row>
    <row r="760" ht="12.75">
      <c r="K760" s="19"/>
    </row>
    <row r="761" ht="12.75">
      <c r="K761" s="19"/>
    </row>
    <row r="762" ht="12.75">
      <c r="K762" s="19"/>
    </row>
    <row r="763" ht="12.75">
      <c r="K763" s="19"/>
    </row>
    <row r="764" ht="12.75">
      <c r="K764" s="19"/>
    </row>
    <row r="765" ht="12.75">
      <c r="K765" s="19"/>
    </row>
    <row r="766" ht="12.75">
      <c r="K766" s="19"/>
    </row>
    <row r="767" ht="12.75">
      <c r="K767" s="19"/>
    </row>
    <row r="768" ht="12.75">
      <c r="K768" s="19"/>
    </row>
    <row r="769" ht="12.75">
      <c r="K769" s="19"/>
    </row>
    <row r="770" ht="12.75">
      <c r="K770" s="19"/>
    </row>
    <row r="771" ht="12.75">
      <c r="K771" s="19"/>
    </row>
    <row r="772" ht="12.75">
      <c r="K772" s="19"/>
    </row>
    <row r="773" ht="12.75">
      <c r="K773" s="19"/>
    </row>
    <row r="774" ht="12.75">
      <c r="K774" s="19"/>
    </row>
    <row r="775" ht="12.75">
      <c r="K775" s="19"/>
    </row>
    <row r="776" ht="12.75">
      <c r="K776" s="19"/>
    </row>
    <row r="777" ht="12.75">
      <c r="K777" s="19"/>
    </row>
    <row r="778" ht="12.75">
      <c r="K778" s="19"/>
    </row>
    <row r="779" ht="12.75">
      <c r="K779" s="19"/>
    </row>
    <row r="780" ht="12.75">
      <c r="K780" s="19"/>
    </row>
    <row r="781" ht="12.75">
      <c r="K781" s="19"/>
    </row>
    <row r="782" ht="12.75">
      <c r="K782" s="19"/>
    </row>
    <row r="783" ht="12.75">
      <c r="K783" s="19"/>
    </row>
    <row r="784" ht="12.75">
      <c r="K784" s="19"/>
    </row>
    <row r="785" ht="12.75">
      <c r="K785" s="19"/>
    </row>
    <row r="786" ht="12.75">
      <c r="K786" s="19"/>
    </row>
    <row r="787" ht="12.75">
      <c r="K787" s="19"/>
    </row>
    <row r="788" ht="12.75">
      <c r="K788" s="19"/>
    </row>
    <row r="789" ht="12.75">
      <c r="K789" s="19"/>
    </row>
    <row r="790" ht="12.75">
      <c r="K790" s="19"/>
    </row>
    <row r="791" ht="12.75">
      <c r="K791" s="19"/>
    </row>
    <row r="792" ht="12.75">
      <c r="K792" s="19"/>
    </row>
    <row r="793" ht="12.75">
      <c r="K793" s="19"/>
    </row>
    <row r="794" ht="12.75">
      <c r="K794" s="19"/>
    </row>
    <row r="795" ht="12.75">
      <c r="K795" s="19"/>
    </row>
    <row r="796" ht="12.75">
      <c r="K796" s="19"/>
    </row>
    <row r="797" ht="12.75">
      <c r="K797" s="19"/>
    </row>
    <row r="798" ht="12.75">
      <c r="K798" s="19"/>
    </row>
    <row r="799" ht="12.75">
      <c r="K799" s="19"/>
    </row>
    <row r="800" ht="12.75">
      <c r="K800" s="19"/>
    </row>
    <row r="801" ht="12.75">
      <c r="K801" s="19"/>
    </row>
    <row r="802" ht="12.75">
      <c r="K802" s="19"/>
    </row>
    <row r="803" ht="12.75">
      <c r="K803" s="19"/>
    </row>
    <row r="804" ht="12.75">
      <c r="K804" s="19"/>
    </row>
    <row r="805" ht="12.75">
      <c r="K805" s="19"/>
    </row>
    <row r="806" ht="12.75">
      <c r="K806" s="19"/>
    </row>
    <row r="807" ht="12.75">
      <c r="K807" s="19"/>
    </row>
    <row r="808" ht="12.75">
      <c r="K808" s="19"/>
    </row>
    <row r="809" ht="12.75">
      <c r="K809" s="19"/>
    </row>
    <row r="810" ht="12.75">
      <c r="K810" s="19"/>
    </row>
    <row r="811" ht="12.75">
      <c r="K811" s="19"/>
    </row>
    <row r="812" ht="12.75">
      <c r="K812" s="19"/>
    </row>
    <row r="813" ht="12.75">
      <c r="K813" s="19"/>
    </row>
    <row r="814" ht="12.75">
      <c r="K814" s="19"/>
    </row>
    <row r="815" ht="12.75">
      <c r="K815" s="19"/>
    </row>
    <row r="816" ht="12.75">
      <c r="K816" s="19"/>
    </row>
    <row r="817" ht="12.75">
      <c r="K817" s="19"/>
    </row>
    <row r="818" ht="12.75">
      <c r="K818" s="19"/>
    </row>
    <row r="819" ht="12.75">
      <c r="K819" s="19"/>
    </row>
    <row r="820" ht="12.75">
      <c r="K820" s="19"/>
    </row>
    <row r="821" ht="12.75">
      <c r="K821" s="19"/>
    </row>
    <row r="822" ht="12.75">
      <c r="K822" s="19"/>
    </row>
    <row r="823" ht="12.75">
      <c r="K823" s="19"/>
    </row>
    <row r="824" ht="12.75">
      <c r="K824" s="19"/>
    </row>
    <row r="825" ht="12.75">
      <c r="K825" s="19"/>
    </row>
    <row r="826" ht="12.75">
      <c r="K826" s="19"/>
    </row>
    <row r="827" ht="12.75">
      <c r="K827" s="19"/>
    </row>
    <row r="828" ht="12.75">
      <c r="K828" s="19"/>
    </row>
    <row r="829" ht="12.75">
      <c r="K829" s="19"/>
    </row>
    <row r="830" ht="12.75">
      <c r="K830" s="19"/>
    </row>
    <row r="831" ht="12.75">
      <c r="K831" s="19"/>
    </row>
    <row r="832" ht="12.75">
      <c r="K832" s="19"/>
    </row>
    <row r="833" ht="12.75">
      <c r="K833" s="19"/>
    </row>
    <row r="834" ht="12.75">
      <c r="K834" s="19"/>
    </row>
    <row r="835" ht="12.75">
      <c r="K835" s="19"/>
    </row>
    <row r="836" ht="12.75">
      <c r="K836" s="19"/>
    </row>
    <row r="837" ht="12.75">
      <c r="K837" s="19"/>
    </row>
    <row r="838" ht="12.75">
      <c r="K838" s="19"/>
    </row>
    <row r="839" ht="12.75">
      <c r="K839" s="19"/>
    </row>
    <row r="840" ht="12.75">
      <c r="K840" s="19"/>
    </row>
    <row r="841" ht="12.75">
      <c r="K841" s="19"/>
    </row>
    <row r="842" ht="12.75">
      <c r="K842" s="19"/>
    </row>
    <row r="843" ht="12.75">
      <c r="K843" s="19"/>
    </row>
    <row r="844" ht="12.75">
      <c r="K844" s="19"/>
    </row>
    <row r="845" ht="12.75">
      <c r="K845" s="19"/>
    </row>
    <row r="846" ht="12.75">
      <c r="K846" s="19"/>
    </row>
    <row r="847" ht="12.75">
      <c r="K847" s="19"/>
    </row>
    <row r="848" ht="12.75">
      <c r="K848" s="19"/>
    </row>
    <row r="849" ht="12.75">
      <c r="K849" s="19"/>
    </row>
    <row r="850" ht="12.75">
      <c r="K850" s="19"/>
    </row>
    <row r="851" ht="12.75">
      <c r="K851" s="19"/>
    </row>
    <row r="852" ht="12.75">
      <c r="K852" s="19"/>
    </row>
    <row r="853" ht="12.75">
      <c r="K853" s="19"/>
    </row>
    <row r="854" ht="12.75">
      <c r="K854" s="19"/>
    </row>
    <row r="855" ht="12.75">
      <c r="K855" s="19"/>
    </row>
    <row r="856" ht="12.75">
      <c r="K856" s="19"/>
    </row>
    <row r="857" ht="12.75">
      <c r="K857" s="19"/>
    </row>
    <row r="858" ht="12.75">
      <c r="K858" s="19"/>
    </row>
    <row r="859" ht="12.75">
      <c r="K859" s="19"/>
    </row>
    <row r="860" ht="12.75">
      <c r="K860" s="19"/>
    </row>
    <row r="861" ht="12.75">
      <c r="K861" s="19"/>
    </row>
    <row r="862" ht="12.75">
      <c r="K862" s="19"/>
    </row>
    <row r="863" ht="12.75">
      <c r="K863" s="19"/>
    </row>
    <row r="864" ht="12.75">
      <c r="K864" s="19"/>
    </row>
    <row r="865" ht="12.75">
      <c r="K865" s="19"/>
    </row>
    <row r="866" ht="12.75">
      <c r="K866" s="19"/>
    </row>
    <row r="867" ht="12.75">
      <c r="K867" s="19"/>
    </row>
    <row r="868" ht="12.75">
      <c r="K868" s="19"/>
    </row>
    <row r="869" ht="12.75">
      <c r="K869" s="19"/>
    </row>
    <row r="870" ht="12.75">
      <c r="K870" s="19"/>
    </row>
    <row r="871" ht="12.75">
      <c r="K871" s="19"/>
    </row>
    <row r="872" ht="12.75">
      <c r="K872" s="19"/>
    </row>
    <row r="873" ht="12.75">
      <c r="K873" s="19"/>
    </row>
    <row r="874" ht="12.75">
      <c r="K874" s="19"/>
    </row>
    <row r="875" ht="12.75">
      <c r="K875" s="19"/>
    </row>
    <row r="876" ht="12.75">
      <c r="K876" s="19"/>
    </row>
    <row r="877" ht="12.75">
      <c r="K877" s="19"/>
    </row>
    <row r="878" ht="12.75">
      <c r="K878" s="19"/>
    </row>
    <row r="879" ht="12.75">
      <c r="K879" s="19"/>
    </row>
    <row r="880" ht="12.75">
      <c r="K880" s="19"/>
    </row>
    <row r="881" ht="12.75">
      <c r="K881" s="19"/>
    </row>
    <row r="882" ht="12.75">
      <c r="K882" s="19"/>
    </row>
    <row r="883" ht="12.75">
      <c r="K883" s="19"/>
    </row>
    <row r="884" ht="12.75">
      <c r="K884" s="19"/>
    </row>
    <row r="885" ht="12.75">
      <c r="K885" s="19"/>
    </row>
    <row r="886" ht="12.75">
      <c r="K886" s="19"/>
    </row>
    <row r="887" ht="12.75">
      <c r="K887" s="19"/>
    </row>
    <row r="888" ht="12.75">
      <c r="K888" s="19"/>
    </row>
    <row r="889" ht="12.75">
      <c r="K889" s="19"/>
    </row>
    <row r="890" ht="12.75">
      <c r="K890" s="19"/>
    </row>
    <row r="891" ht="12.75">
      <c r="K891" s="19"/>
    </row>
    <row r="892" ht="12.75">
      <c r="K892" s="19"/>
    </row>
    <row r="893" ht="12.75">
      <c r="K893" s="19"/>
    </row>
    <row r="894" ht="12.75">
      <c r="K894" s="19"/>
    </row>
    <row r="895" ht="12.75">
      <c r="K895" s="19"/>
    </row>
    <row r="896" ht="12.75">
      <c r="K896" s="19"/>
    </row>
    <row r="897" ht="12.75">
      <c r="K897" s="19"/>
    </row>
    <row r="898" ht="12.75">
      <c r="K898" s="19"/>
    </row>
    <row r="899" ht="12.75">
      <c r="K899" s="19"/>
    </row>
    <row r="900" ht="12.75">
      <c r="K900" s="19"/>
    </row>
    <row r="901" ht="12.75">
      <c r="K901" s="19"/>
    </row>
    <row r="902" ht="12.75">
      <c r="K902" s="19"/>
    </row>
    <row r="903" ht="12.75">
      <c r="K903" s="19"/>
    </row>
    <row r="904" ht="12.75">
      <c r="K904" s="19"/>
    </row>
    <row r="905" ht="12.75">
      <c r="K905" s="19"/>
    </row>
    <row r="906" ht="12.75">
      <c r="K906" s="19"/>
    </row>
    <row r="907" ht="12.75">
      <c r="K907" s="19"/>
    </row>
    <row r="908" ht="12.75">
      <c r="K908" s="19"/>
    </row>
    <row r="909" ht="12.75">
      <c r="K909" s="19"/>
    </row>
    <row r="910" ht="12.75">
      <c r="K910" s="19"/>
    </row>
    <row r="911" ht="12.75">
      <c r="K911" s="19"/>
    </row>
    <row r="912" ht="12.75">
      <c r="K912" s="19"/>
    </row>
    <row r="913" ht="12.75">
      <c r="K913" s="19"/>
    </row>
    <row r="914" ht="12.75">
      <c r="K914" s="19"/>
    </row>
    <row r="915" ht="12.75">
      <c r="K915" s="19"/>
    </row>
    <row r="916" ht="12.75">
      <c r="K916" s="19"/>
    </row>
    <row r="917" ht="12.75">
      <c r="K917" s="19"/>
    </row>
    <row r="918" ht="12.75">
      <c r="K918" s="19"/>
    </row>
    <row r="919" ht="12.75">
      <c r="K919" s="19"/>
    </row>
    <row r="920" ht="12.75">
      <c r="K920" s="19"/>
    </row>
    <row r="921" ht="12.75">
      <c r="K921" s="19"/>
    </row>
    <row r="922" ht="12.75">
      <c r="K922" s="19"/>
    </row>
    <row r="923" ht="12.75">
      <c r="K923" s="19"/>
    </row>
    <row r="924" ht="12.75">
      <c r="K924" s="19"/>
    </row>
    <row r="925" ht="12.75">
      <c r="K925" s="19"/>
    </row>
    <row r="926" ht="12.75">
      <c r="K926" s="19"/>
    </row>
    <row r="927" ht="12.75">
      <c r="K927" s="19"/>
    </row>
    <row r="928" ht="12.75">
      <c r="K928" s="19"/>
    </row>
    <row r="929" ht="12.75">
      <c r="K929" s="19"/>
    </row>
    <row r="930" ht="12.75">
      <c r="K930" s="19"/>
    </row>
    <row r="931" ht="12.75">
      <c r="K931" s="19"/>
    </row>
    <row r="932" ht="12.75">
      <c r="K932" s="19"/>
    </row>
    <row r="933" ht="12.75">
      <c r="K933" s="19"/>
    </row>
    <row r="934" ht="12.75">
      <c r="K934" s="19"/>
    </row>
    <row r="935" ht="12.75">
      <c r="K935" s="19"/>
    </row>
    <row r="936" ht="12.75">
      <c r="K936" s="19"/>
    </row>
    <row r="937" ht="12.75">
      <c r="K937" s="19"/>
    </row>
    <row r="938" ht="12.75">
      <c r="K938" s="19"/>
    </row>
    <row r="939" ht="12.75">
      <c r="K939" s="19"/>
    </row>
    <row r="940" ht="12.75">
      <c r="K940" s="19"/>
    </row>
    <row r="941" ht="12.75">
      <c r="K941" s="19"/>
    </row>
    <row r="942" ht="12.75">
      <c r="K942" s="19"/>
    </row>
    <row r="943" ht="12.75">
      <c r="K943" s="19"/>
    </row>
    <row r="944" ht="12.75">
      <c r="K944" s="19"/>
    </row>
    <row r="945" ht="12.75">
      <c r="K945" s="19"/>
    </row>
    <row r="946" ht="12.75">
      <c r="K946" s="19"/>
    </row>
    <row r="947" ht="12.75">
      <c r="K947" s="19"/>
    </row>
    <row r="948" ht="12.75">
      <c r="K948" s="19"/>
    </row>
    <row r="949" ht="12.75">
      <c r="K949" s="19"/>
    </row>
    <row r="950" ht="12.75">
      <c r="K950" s="19"/>
    </row>
    <row r="951" ht="12.75">
      <c r="K951" s="19"/>
    </row>
    <row r="952" ht="12.75">
      <c r="K952" s="19"/>
    </row>
    <row r="953" ht="12.75">
      <c r="K953" s="19"/>
    </row>
    <row r="954" ht="12.75">
      <c r="K954" s="19"/>
    </row>
    <row r="955" ht="12.75">
      <c r="K955" s="19"/>
    </row>
    <row r="956" ht="12.75">
      <c r="K956" s="19"/>
    </row>
    <row r="957" ht="12.75">
      <c r="K957" s="19"/>
    </row>
    <row r="958" ht="12.75">
      <c r="K958" s="19"/>
    </row>
    <row r="959" ht="12.75">
      <c r="K959" s="19"/>
    </row>
    <row r="960" ht="12.75">
      <c r="K960" s="19"/>
    </row>
    <row r="961" ht="12.75">
      <c r="K961" s="19"/>
    </row>
    <row r="962" ht="12.75">
      <c r="K962" s="19"/>
    </row>
    <row r="963" ht="12.75">
      <c r="K963" s="19"/>
    </row>
    <row r="964" ht="12.75">
      <c r="K964" s="19"/>
    </row>
    <row r="965" ht="12.75">
      <c r="K965" s="19"/>
    </row>
    <row r="966" ht="12.75">
      <c r="K966" s="19"/>
    </row>
    <row r="967" ht="12.75">
      <c r="K967" s="19"/>
    </row>
    <row r="968" ht="12.75">
      <c r="K968" s="19"/>
    </row>
    <row r="969" ht="12.75">
      <c r="K969" s="19"/>
    </row>
    <row r="970" ht="12.75">
      <c r="K970" s="19"/>
    </row>
    <row r="971" ht="12.75">
      <c r="K971" s="19"/>
    </row>
    <row r="972" ht="12.75">
      <c r="K972" s="19"/>
    </row>
    <row r="973" ht="12.75">
      <c r="K973" s="19"/>
    </row>
    <row r="974" ht="12.75">
      <c r="K974" s="19"/>
    </row>
    <row r="975" ht="12.75">
      <c r="K975" s="19"/>
    </row>
    <row r="976" ht="12.75">
      <c r="K976" s="19"/>
    </row>
    <row r="977" ht="12.75">
      <c r="K977" s="19"/>
    </row>
    <row r="978" ht="12.75">
      <c r="K978" s="19"/>
    </row>
    <row r="979" ht="12.75">
      <c r="K979" s="19"/>
    </row>
    <row r="980" ht="12.75">
      <c r="K980" s="19"/>
    </row>
    <row r="981" ht="12.75">
      <c r="K981" s="19"/>
    </row>
    <row r="982" ht="12.75">
      <c r="K982" s="19"/>
    </row>
    <row r="983" ht="12.75">
      <c r="K983" s="19"/>
    </row>
    <row r="984" ht="12.75">
      <c r="K984" s="19"/>
    </row>
    <row r="985" ht="12.75">
      <c r="K985" s="19"/>
    </row>
    <row r="986" ht="12.75">
      <c r="K986" s="19"/>
    </row>
    <row r="987" ht="12.75">
      <c r="K987" s="19"/>
    </row>
    <row r="988" ht="12.75">
      <c r="K988" s="19"/>
    </row>
    <row r="989" ht="12.75">
      <c r="K989" s="19"/>
    </row>
    <row r="990" ht="12.75">
      <c r="K990" s="19"/>
    </row>
    <row r="991" ht="12.75">
      <c r="K991" s="19"/>
    </row>
    <row r="992" ht="12.75">
      <c r="K992" s="19"/>
    </row>
    <row r="993" ht="12.75">
      <c r="K993" s="19"/>
    </row>
    <row r="994" ht="12.75">
      <c r="K994" s="19"/>
    </row>
    <row r="995" ht="12.75">
      <c r="K995" s="19"/>
    </row>
    <row r="996" ht="12.75">
      <c r="K996" s="19"/>
    </row>
    <row r="997" ht="12.75">
      <c r="K997" s="19"/>
    </row>
    <row r="998" ht="12.75">
      <c r="K998" s="19"/>
    </row>
    <row r="999" ht="12.75">
      <c r="K999" s="19"/>
    </row>
    <row r="1000" ht="12.75">
      <c r="K1000" s="19"/>
    </row>
    <row r="1001" ht="12.75">
      <c r="K1001" s="19"/>
    </row>
    <row r="1002" ht="12.75">
      <c r="K1002" s="19"/>
    </row>
    <row r="1003" ht="12.75">
      <c r="K1003" s="19"/>
    </row>
    <row r="1004" ht="12.75">
      <c r="K1004" s="19"/>
    </row>
    <row r="1005" ht="12.75">
      <c r="K1005" s="19"/>
    </row>
    <row r="1006" ht="12.75">
      <c r="K1006" s="19"/>
    </row>
    <row r="1007" ht="12.75">
      <c r="K1007" s="19"/>
    </row>
    <row r="1008" ht="12.75">
      <c r="K1008" s="19"/>
    </row>
    <row r="1009" ht="12.75">
      <c r="K1009" s="19"/>
    </row>
    <row r="1010" ht="12.75">
      <c r="K1010" s="19"/>
    </row>
    <row r="1011" ht="12.75">
      <c r="K1011" s="19"/>
    </row>
    <row r="1012" ht="12.75">
      <c r="K1012" s="19"/>
    </row>
    <row r="1013" ht="12.75">
      <c r="K1013" s="19"/>
    </row>
    <row r="1014" ht="12.75">
      <c r="K1014" s="19"/>
    </row>
    <row r="1015" ht="12.75">
      <c r="K1015" s="19"/>
    </row>
    <row r="1016" ht="12.75">
      <c r="K1016" s="19"/>
    </row>
    <row r="1017" ht="12.75">
      <c r="K1017" s="19"/>
    </row>
    <row r="1018" ht="12.75">
      <c r="K1018" s="19"/>
    </row>
    <row r="1019" ht="12.75">
      <c r="K1019" s="19"/>
    </row>
    <row r="1020" ht="12.75">
      <c r="K1020" s="19"/>
    </row>
    <row r="1021" ht="12.75">
      <c r="K1021" s="19"/>
    </row>
    <row r="1022" ht="12.75">
      <c r="K1022" s="19"/>
    </row>
    <row r="1023" ht="12.75">
      <c r="K1023" s="19"/>
    </row>
    <row r="1024" ht="12.75">
      <c r="K1024" s="19"/>
    </row>
    <row r="1025" ht="12.75">
      <c r="K1025" s="19"/>
    </row>
    <row r="1026" ht="12.75">
      <c r="K1026" s="19"/>
    </row>
    <row r="1027" ht="12.75">
      <c r="K1027" s="19"/>
    </row>
    <row r="1028" ht="12.75">
      <c r="K1028" s="19"/>
    </row>
    <row r="1029" ht="12.75">
      <c r="K1029" s="19"/>
    </row>
    <row r="1030" ht="12.75">
      <c r="K1030" s="19"/>
    </row>
    <row r="1031" ht="12.75">
      <c r="K1031" s="19"/>
    </row>
    <row r="1032" ht="12.75">
      <c r="K1032" s="19"/>
    </row>
    <row r="1033" ht="12.75">
      <c r="K1033" s="19"/>
    </row>
    <row r="1034" ht="12.75">
      <c r="K1034" s="19"/>
    </row>
    <row r="1035" ht="12.75">
      <c r="K1035" s="19"/>
    </row>
    <row r="1036" ht="12.75">
      <c r="K1036" s="19"/>
    </row>
    <row r="1037" ht="12.75">
      <c r="K1037" s="19"/>
    </row>
    <row r="1038" ht="12.75">
      <c r="K1038" s="19"/>
    </row>
    <row r="1039" ht="12.75">
      <c r="K1039" s="19"/>
    </row>
    <row r="1040" ht="12.75">
      <c r="K1040" s="19"/>
    </row>
    <row r="1041" ht="12.75">
      <c r="K1041" s="19"/>
    </row>
    <row r="1042" ht="12.75">
      <c r="K1042" s="19"/>
    </row>
    <row r="1043" ht="12.75">
      <c r="K1043" s="19"/>
    </row>
    <row r="1044" ht="12.75">
      <c r="K1044" s="19"/>
    </row>
    <row r="1045" ht="12.75">
      <c r="K1045" s="19"/>
    </row>
    <row r="1046" ht="12.75">
      <c r="K1046" s="19"/>
    </row>
    <row r="1047" ht="12.75">
      <c r="K1047" s="19"/>
    </row>
    <row r="1048" ht="12.75">
      <c r="K1048" s="19"/>
    </row>
    <row r="1049" ht="12.75">
      <c r="K1049" s="19"/>
    </row>
    <row r="1050" ht="12.75">
      <c r="K1050" s="19"/>
    </row>
    <row r="1051" ht="12.75">
      <c r="K1051" s="19"/>
    </row>
    <row r="1052" ht="12.75">
      <c r="K1052" s="19"/>
    </row>
    <row r="1053" ht="12.75">
      <c r="K1053" s="19"/>
    </row>
    <row r="1054" ht="12.75">
      <c r="K1054" s="19"/>
    </row>
    <row r="1055" ht="12.75">
      <c r="K1055" s="19"/>
    </row>
    <row r="1056" ht="12.75">
      <c r="K1056" s="19"/>
    </row>
    <row r="1057" ht="12.75">
      <c r="K1057" s="19"/>
    </row>
    <row r="1058" ht="12.75">
      <c r="K1058" s="19"/>
    </row>
    <row r="1059" ht="12.75">
      <c r="K1059" s="19"/>
    </row>
    <row r="1060" ht="12.75">
      <c r="K1060" s="19"/>
    </row>
    <row r="1061" ht="12.75">
      <c r="K1061" s="19"/>
    </row>
    <row r="1062" ht="12.75">
      <c r="K1062" s="19"/>
    </row>
    <row r="1063" ht="12.75">
      <c r="K1063" s="19"/>
    </row>
    <row r="1064" ht="12.75">
      <c r="K1064" s="19"/>
    </row>
    <row r="1065" ht="12.75">
      <c r="K1065" s="19"/>
    </row>
    <row r="1066" ht="12.75">
      <c r="K1066" s="19"/>
    </row>
    <row r="1067" ht="12.75">
      <c r="K1067" s="19"/>
    </row>
    <row r="1068" ht="12.75">
      <c r="K1068" s="19"/>
    </row>
    <row r="1069" ht="12.75">
      <c r="K1069" s="19"/>
    </row>
    <row r="1070" ht="12.75">
      <c r="K1070" s="19"/>
    </row>
    <row r="1071" ht="12.75">
      <c r="K1071" s="19"/>
    </row>
    <row r="1072" ht="12.75">
      <c r="K1072" s="19"/>
    </row>
    <row r="1073" ht="12.75">
      <c r="K1073" s="19"/>
    </row>
    <row r="1074" ht="12.75">
      <c r="K1074" s="19"/>
    </row>
    <row r="1075" ht="12.75">
      <c r="K1075" s="19"/>
    </row>
    <row r="1076" ht="12.75">
      <c r="K1076" s="19"/>
    </row>
    <row r="1077" ht="12.75">
      <c r="K1077" s="19"/>
    </row>
    <row r="1078" ht="12.75">
      <c r="K1078" s="19"/>
    </row>
    <row r="1079" ht="12.75">
      <c r="K1079" s="19"/>
    </row>
    <row r="1080" ht="12.75">
      <c r="K1080" s="19"/>
    </row>
    <row r="1081" ht="12.75">
      <c r="K1081" s="19"/>
    </row>
    <row r="1082" ht="12.75">
      <c r="K1082" s="19"/>
    </row>
    <row r="1083" ht="12.75">
      <c r="K1083" s="19"/>
    </row>
    <row r="1084" ht="12.75">
      <c r="K1084" s="19"/>
    </row>
    <row r="1085" ht="12.75">
      <c r="K1085" s="19"/>
    </row>
    <row r="1086" ht="12.75">
      <c r="K1086" s="19"/>
    </row>
    <row r="1087" ht="12.75">
      <c r="K1087" s="19"/>
    </row>
    <row r="1088" ht="12.75">
      <c r="K1088" s="19"/>
    </row>
    <row r="1089" ht="12.75">
      <c r="K1089" s="19"/>
    </row>
    <row r="1090" ht="12.75">
      <c r="K1090" s="19"/>
    </row>
    <row r="1091" ht="12.75">
      <c r="K1091" s="19"/>
    </row>
    <row r="1092" ht="12.75">
      <c r="K1092" s="19"/>
    </row>
    <row r="1093" ht="12.75">
      <c r="K1093" s="19"/>
    </row>
    <row r="1094" ht="12.75">
      <c r="K1094" s="19"/>
    </row>
    <row r="1095" ht="12.75">
      <c r="K1095" s="19"/>
    </row>
    <row r="1096" ht="12.75">
      <c r="K1096" s="19"/>
    </row>
    <row r="1097" ht="12.75">
      <c r="K1097" s="19"/>
    </row>
    <row r="1098" ht="12.75">
      <c r="K1098" s="19"/>
    </row>
    <row r="1099" ht="12.75">
      <c r="K1099" s="19"/>
    </row>
    <row r="1100" ht="12.75">
      <c r="K1100" s="19"/>
    </row>
    <row r="1101" ht="12.75">
      <c r="K1101" s="19"/>
    </row>
    <row r="1102" ht="12.75">
      <c r="K1102" s="19"/>
    </row>
    <row r="1103" ht="12.75">
      <c r="K1103" s="19"/>
    </row>
    <row r="1104" ht="12.75">
      <c r="K1104" s="19"/>
    </row>
    <row r="1105" ht="12.75">
      <c r="K1105" s="19"/>
    </row>
    <row r="1106" ht="12.75">
      <c r="K1106" s="19"/>
    </row>
    <row r="1107" ht="12.75">
      <c r="K1107" s="19"/>
    </row>
    <row r="1108" ht="12.75">
      <c r="K1108" s="19"/>
    </row>
    <row r="1109" ht="12.75">
      <c r="K1109" s="19"/>
    </row>
    <row r="1110" ht="12.75">
      <c r="K1110" s="19"/>
    </row>
    <row r="1111" ht="12.75">
      <c r="K1111" s="19"/>
    </row>
    <row r="1112" ht="12.75">
      <c r="K1112" s="19"/>
    </row>
    <row r="1113" ht="12.75">
      <c r="K1113" s="19"/>
    </row>
    <row r="1114" ht="12.75">
      <c r="K1114" s="19"/>
    </row>
    <row r="1115" ht="12.75">
      <c r="K1115" s="19"/>
    </row>
    <row r="1116" ht="12.75">
      <c r="K1116" s="19"/>
    </row>
    <row r="1117" ht="12.75">
      <c r="K1117" s="19"/>
    </row>
    <row r="1118" ht="12.75">
      <c r="K1118" s="19"/>
    </row>
    <row r="1119" ht="12.75">
      <c r="K1119" s="19"/>
    </row>
    <row r="1120" ht="12.75">
      <c r="K1120" s="19"/>
    </row>
    <row r="1121" ht="12.75">
      <c r="K1121" s="19"/>
    </row>
    <row r="1122" ht="12.75">
      <c r="K1122" s="19"/>
    </row>
    <row r="1123" ht="12.75">
      <c r="K1123" s="19"/>
    </row>
    <row r="1124" ht="12.75">
      <c r="K1124" s="19"/>
    </row>
    <row r="1125" ht="12.75">
      <c r="K1125" s="19"/>
    </row>
    <row r="1126" ht="12.75">
      <c r="K1126" s="19"/>
    </row>
    <row r="1127" ht="12.75">
      <c r="K1127" s="19"/>
    </row>
    <row r="1128" ht="12.75">
      <c r="K1128" s="19"/>
    </row>
    <row r="1129" ht="12.75">
      <c r="K1129" s="19"/>
    </row>
    <row r="1130" ht="12.75">
      <c r="K1130" s="19"/>
    </row>
    <row r="1131" ht="12.75">
      <c r="K1131" s="19"/>
    </row>
    <row r="1132" ht="12.75">
      <c r="K1132" s="19"/>
    </row>
    <row r="1133" ht="12.75">
      <c r="K1133" s="19"/>
    </row>
    <row r="1134" ht="12.75">
      <c r="K1134" s="19"/>
    </row>
    <row r="1135" ht="12.75">
      <c r="K1135" s="19"/>
    </row>
    <row r="1136" ht="12.75">
      <c r="K1136" s="19"/>
    </row>
    <row r="1137" ht="12.75">
      <c r="K1137" s="19"/>
    </row>
    <row r="1138" ht="12.75">
      <c r="K1138" s="19"/>
    </row>
    <row r="1139" ht="12.75">
      <c r="K1139" s="19"/>
    </row>
    <row r="1140" ht="12.75">
      <c r="K1140" s="19"/>
    </row>
    <row r="1141" ht="12.75">
      <c r="K1141" s="19"/>
    </row>
    <row r="1142" ht="12.75">
      <c r="K1142" s="19"/>
    </row>
    <row r="1143" ht="12.75">
      <c r="K1143" s="19"/>
    </row>
    <row r="1144" ht="12.75">
      <c r="K1144" s="19"/>
    </row>
    <row r="1145" ht="12.75">
      <c r="K1145" s="19"/>
    </row>
    <row r="1146" ht="12.75">
      <c r="K1146" s="19"/>
    </row>
    <row r="1147" ht="12.75">
      <c r="K1147" s="19"/>
    </row>
    <row r="1148" ht="12.75">
      <c r="K1148" s="19"/>
    </row>
    <row r="1149" ht="12.75">
      <c r="K1149" s="19"/>
    </row>
    <row r="1150" ht="12.75">
      <c r="K1150" s="19"/>
    </row>
    <row r="1151" ht="12.75">
      <c r="K1151" s="19"/>
    </row>
    <row r="1152" ht="12.75">
      <c r="K1152" s="19"/>
    </row>
    <row r="1153" ht="12.75">
      <c r="K1153" s="19"/>
    </row>
    <row r="1154" ht="12.75">
      <c r="K1154" s="19"/>
    </row>
    <row r="1155" ht="12.75">
      <c r="K1155" s="19"/>
    </row>
    <row r="1156" ht="12.75">
      <c r="K1156" s="19"/>
    </row>
    <row r="1157" ht="12.75">
      <c r="K1157" s="19"/>
    </row>
    <row r="1158" ht="12.75">
      <c r="K1158" s="19"/>
    </row>
    <row r="1159" ht="12.75">
      <c r="K1159" s="19"/>
    </row>
    <row r="1160" ht="12.75">
      <c r="K1160" s="19"/>
    </row>
    <row r="1161" ht="12.75">
      <c r="K1161" s="19"/>
    </row>
    <row r="1162" ht="12.75">
      <c r="K1162" s="19"/>
    </row>
    <row r="1163" ht="12.75">
      <c r="K1163" s="19"/>
    </row>
    <row r="1164" ht="12.75">
      <c r="K1164" s="19"/>
    </row>
    <row r="1165" ht="12.75">
      <c r="K1165" s="19"/>
    </row>
    <row r="1166" ht="12.75">
      <c r="K1166" s="19"/>
    </row>
    <row r="1167" ht="12.75">
      <c r="K1167" s="19"/>
    </row>
    <row r="1168" ht="12.75">
      <c r="K1168" s="19"/>
    </row>
    <row r="1169" ht="12.75">
      <c r="K1169" s="19"/>
    </row>
    <row r="1170" ht="12.75">
      <c r="K1170" s="19"/>
    </row>
    <row r="1171" ht="12.75">
      <c r="K1171" s="19"/>
    </row>
    <row r="1172" ht="12.75">
      <c r="K1172" s="19"/>
    </row>
    <row r="1173" ht="12.75">
      <c r="K1173" s="19"/>
    </row>
    <row r="1174" ht="12.75">
      <c r="K1174" s="19"/>
    </row>
    <row r="1175" ht="12.75">
      <c r="K1175" s="19"/>
    </row>
    <row r="1176" ht="12.75">
      <c r="K1176" s="19"/>
    </row>
    <row r="1177" ht="12.75">
      <c r="K1177" s="19"/>
    </row>
    <row r="1178" ht="12.75">
      <c r="K1178" s="19"/>
    </row>
    <row r="1179" ht="12.75">
      <c r="K1179" s="19"/>
    </row>
    <row r="1180" ht="12.75">
      <c r="K1180" s="19"/>
    </row>
    <row r="1181" ht="12.75">
      <c r="K1181" s="19"/>
    </row>
    <row r="1182" ht="12.75">
      <c r="K1182" s="19"/>
    </row>
    <row r="1183" ht="12.75">
      <c r="K1183" s="19"/>
    </row>
    <row r="1184" ht="12.75">
      <c r="K1184" s="19"/>
    </row>
    <row r="1185" ht="12.75">
      <c r="K1185" s="19"/>
    </row>
    <row r="1186" ht="12.75">
      <c r="K1186" s="19"/>
    </row>
    <row r="1187" ht="12.75">
      <c r="K1187" s="19"/>
    </row>
    <row r="1188" ht="12.75">
      <c r="K1188" s="19"/>
    </row>
    <row r="1189" ht="12.75">
      <c r="K1189" s="19"/>
    </row>
    <row r="1190" ht="12.75">
      <c r="K1190" s="19"/>
    </row>
    <row r="1191" ht="12.75">
      <c r="K1191" s="19"/>
    </row>
    <row r="1192" ht="12.75">
      <c r="K1192" s="19"/>
    </row>
    <row r="1193" ht="12.75">
      <c r="K1193" s="19"/>
    </row>
    <row r="1194" ht="12.75">
      <c r="K1194" s="19"/>
    </row>
    <row r="1195" ht="12.75">
      <c r="K1195" s="19"/>
    </row>
    <row r="1196" ht="12.75">
      <c r="K1196" s="19"/>
    </row>
    <row r="1197" ht="12.75">
      <c r="K1197" s="19"/>
    </row>
    <row r="1198" ht="12.75">
      <c r="K1198" s="19"/>
    </row>
    <row r="1199" ht="12.75">
      <c r="K1199" s="19"/>
    </row>
    <row r="1200" ht="12.75">
      <c r="K1200" s="19"/>
    </row>
    <row r="1201" ht="12.75">
      <c r="K1201" s="19"/>
    </row>
    <row r="1202" ht="12.75">
      <c r="K1202" s="19"/>
    </row>
    <row r="1203" ht="12.75">
      <c r="K1203" s="19"/>
    </row>
    <row r="1204" ht="12.75">
      <c r="K1204" s="19"/>
    </row>
    <row r="1205" ht="12.75">
      <c r="K1205" s="19"/>
    </row>
    <row r="1206" ht="12.75">
      <c r="K1206" s="19"/>
    </row>
    <row r="1207" ht="12.75">
      <c r="K1207" s="19"/>
    </row>
    <row r="1208" ht="12.75">
      <c r="K1208" s="19"/>
    </row>
    <row r="1209" ht="12.75">
      <c r="K1209" s="19"/>
    </row>
    <row r="1210" ht="12.75">
      <c r="K1210" s="19"/>
    </row>
    <row r="1211" ht="12.75">
      <c r="K1211" s="19"/>
    </row>
    <row r="1212" ht="12.75">
      <c r="K1212" s="19"/>
    </row>
    <row r="1213" ht="12.75">
      <c r="K1213" s="19"/>
    </row>
    <row r="1214" ht="12.75">
      <c r="K1214" s="19"/>
    </row>
    <row r="1215" ht="12.75">
      <c r="K1215" s="19"/>
    </row>
    <row r="1216" ht="12.75">
      <c r="K1216" s="19"/>
    </row>
    <row r="1217" ht="12.75">
      <c r="K1217" s="19"/>
    </row>
    <row r="1218" ht="12.75">
      <c r="K1218" s="19"/>
    </row>
    <row r="1219" ht="12.75">
      <c r="K1219" s="19"/>
    </row>
    <row r="1220" ht="12.75">
      <c r="K1220" s="19"/>
    </row>
    <row r="1221" ht="12.75">
      <c r="K1221" s="19"/>
    </row>
    <row r="1222" ht="12.75">
      <c r="K1222" s="19"/>
    </row>
    <row r="1223" ht="12.75">
      <c r="K1223" s="19"/>
    </row>
    <row r="1224" ht="12.75">
      <c r="K1224" s="19"/>
    </row>
    <row r="1225" ht="12.75">
      <c r="K1225" s="19"/>
    </row>
    <row r="1226" ht="12.75">
      <c r="K1226" s="19"/>
    </row>
    <row r="1227" ht="12.75">
      <c r="K1227" s="19"/>
    </row>
    <row r="1228" ht="12.75">
      <c r="K1228" s="19"/>
    </row>
    <row r="1229" ht="12.75">
      <c r="K1229" s="19"/>
    </row>
    <row r="1230" ht="12.75">
      <c r="K1230" s="19"/>
    </row>
    <row r="1231" ht="12.75">
      <c r="K1231" s="19"/>
    </row>
    <row r="1232" ht="12.75">
      <c r="K1232" s="19"/>
    </row>
    <row r="1233" ht="12.75">
      <c r="K1233" s="19"/>
    </row>
    <row r="1234" ht="12.75">
      <c r="K1234" s="19"/>
    </row>
    <row r="1235" ht="12.75">
      <c r="K1235" s="19"/>
    </row>
    <row r="1236" ht="12.75">
      <c r="K1236" s="19"/>
    </row>
    <row r="1237" ht="12.75">
      <c r="K1237" s="19"/>
    </row>
    <row r="1238" ht="12.75">
      <c r="K1238" s="19"/>
    </row>
    <row r="1239" ht="12.75">
      <c r="K1239" s="19"/>
    </row>
    <row r="1240" ht="12.75">
      <c r="K1240" s="19"/>
    </row>
    <row r="1241" ht="12.75">
      <c r="K1241" s="19"/>
    </row>
    <row r="1242" ht="12.75">
      <c r="K1242" s="19"/>
    </row>
    <row r="1243" ht="12.75">
      <c r="K1243" s="19"/>
    </row>
    <row r="1244" ht="12.75">
      <c r="K1244" s="19"/>
    </row>
    <row r="1245" ht="12.75">
      <c r="K1245" s="19"/>
    </row>
    <row r="1246" ht="12.75">
      <c r="K1246" s="19"/>
    </row>
    <row r="1247" ht="12.75">
      <c r="K1247" s="19"/>
    </row>
    <row r="1248" ht="12.75">
      <c r="K1248" s="19"/>
    </row>
    <row r="1249" ht="12.75">
      <c r="K1249" s="19"/>
    </row>
    <row r="1250" ht="12.75">
      <c r="K1250" s="19"/>
    </row>
    <row r="1251" ht="12.75">
      <c r="K1251" s="19"/>
    </row>
    <row r="1252" ht="12.75">
      <c r="K1252" s="19"/>
    </row>
    <row r="1253" ht="12.75">
      <c r="K1253" s="19"/>
    </row>
    <row r="1254" ht="12.75">
      <c r="K1254" s="19"/>
    </row>
    <row r="1255" ht="12.75">
      <c r="K1255" s="19"/>
    </row>
    <row r="1256" ht="12.75">
      <c r="K1256" s="19"/>
    </row>
    <row r="1257" ht="12.75">
      <c r="K1257" s="19"/>
    </row>
    <row r="1258" ht="12.75">
      <c r="K1258" s="19"/>
    </row>
    <row r="1259" ht="12.75">
      <c r="K1259" s="19"/>
    </row>
    <row r="1260" ht="12.75">
      <c r="K1260" s="19"/>
    </row>
    <row r="1261" ht="12.75">
      <c r="K1261" s="19"/>
    </row>
    <row r="1262" ht="12.75">
      <c r="K1262" s="19"/>
    </row>
    <row r="1263" ht="12.75">
      <c r="K1263" s="19"/>
    </row>
    <row r="1264" ht="12.75">
      <c r="K1264" s="19"/>
    </row>
    <row r="1265" ht="12.75">
      <c r="K1265" s="19"/>
    </row>
    <row r="1266" ht="12.75">
      <c r="K1266" s="19"/>
    </row>
    <row r="1267" ht="12.75">
      <c r="K1267" s="19"/>
    </row>
    <row r="1268" ht="12.75">
      <c r="K1268" s="19"/>
    </row>
    <row r="1269" ht="12.75">
      <c r="K1269" s="19"/>
    </row>
    <row r="1270" ht="12.75">
      <c r="K1270" s="19"/>
    </row>
    <row r="1271" ht="12.75">
      <c r="K1271" s="19"/>
    </row>
    <row r="1272" ht="12.75">
      <c r="K1272" s="19"/>
    </row>
    <row r="1273" ht="12.75">
      <c r="K1273" s="19"/>
    </row>
    <row r="1274" ht="12.75">
      <c r="K1274" s="19"/>
    </row>
    <row r="1275" ht="12.75">
      <c r="K1275" s="19"/>
    </row>
    <row r="1276" ht="12.75">
      <c r="K1276" s="19"/>
    </row>
    <row r="1277" ht="12.75">
      <c r="K1277" s="19"/>
    </row>
    <row r="1278" ht="12.75">
      <c r="K1278" s="19"/>
    </row>
    <row r="1279" ht="12.75">
      <c r="K1279" s="19"/>
    </row>
    <row r="1280" ht="12.75">
      <c r="K1280" s="19"/>
    </row>
    <row r="1281" ht="12.75">
      <c r="K1281" s="19"/>
    </row>
    <row r="1282" ht="12.75">
      <c r="K1282" s="19"/>
    </row>
    <row r="1283" ht="12.75">
      <c r="K1283" s="19"/>
    </row>
    <row r="1284" ht="12.75">
      <c r="K1284" s="19"/>
    </row>
    <row r="1285" ht="12.75">
      <c r="K1285" s="19"/>
    </row>
    <row r="1286" ht="12.75">
      <c r="K1286" s="19"/>
    </row>
    <row r="1287" ht="12.75">
      <c r="K1287" s="19"/>
    </row>
    <row r="1288" ht="12.75">
      <c r="K1288" s="19"/>
    </row>
    <row r="1289" ht="12.75">
      <c r="K1289" s="19"/>
    </row>
    <row r="1290" ht="12.75">
      <c r="K1290" s="19"/>
    </row>
    <row r="1291" ht="12.75">
      <c r="K1291" s="19"/>
    </row>
    <row r="1292" ht="12.75">
      <c r="K1292" s="19"/>
    </row>
    <row r="1293" ht="12.75">
      <c r="K1293" s="19"/>
    </row>
    <row r="1294" ht="12.75">
      <c r="K1294" s="19"/>
    </row>
    <row r="1295" ht="12.75">
      <c r="K1295" s="19"/>
    </row>
    <row r="1296" ht="12.75">
      <c r="K1296" s="19"/>
    </row>
    <row r="1297" ht="12.75">
      <c r="K1297" s="19"/>
    </row>
    <row r="1298" ht="12.75">
      <c r="K1298" s="19"/>
    </row>
    <row r="1299" ht="12.75">
      <c r="K1299" s="19"/>
    </row>
    <row r="1300" ht="12.75">
      <c r="K1300" s="19"/>
    </row>
    <row r="1301" ht="12.75">
      <c r="K1301" s="19"/>
    </row>
    <row r="1302" ht="12.75">
      <c r="K1302" s="19"/>
    </row>
    <row r="1303" ht="12.75">
      <c r="K1303" s="19"/>
    </row>
    <row r="1304" ht="12.75">
      <c r="K1304" s="19"/>
    </row>
    <row r="1305" ht="12.75">
      <c r="K1305" s="19"/>
    </row>
    <row r="1306" ht="12.75">
      <c r="K1306" s="19"/>
    </row>
    <row r="1307" ht="12.75">
      <c r="K1307" s="19"/>
    </row>
    <row r="1308" ht="12.75">
      <c r="K1308" s="19"/>
    </row>
    <row r="1309" ht="12.75">
      <c r="K1309" s="19"/>
    </row>
    <row r="1310" ht="12.75">
      <c r="K1310" s="19"/>
    </row>
    <row r="1311" ht="12.75">
      <c r="K1311" s="19"/>
    </row>
    <row r="1312" ht="12.75">
      <c r="K1312" s="19"/>
    </row>
    <row r="1313" ht="12.75">
      <c r="K1313" s="19"/>
    </row>
    <row r="1314" ht="12.75">
      <c r="K1314" s="19"/>
    </row>
    <row r="1315" ht="12.75">
      <c r="K1315" s="19"/>
    </row>
    <row r="1316" ht="12.75">
      <c r="K1316" s="19"/>
    </row>
    <row r="1317" ht="12.75">
      <c r="K1317" s="19"/>
    </row>
    <row r="1318" ht="12.75">
      <c r="K1318" s="19"/>
    </row>
    <row r="1319" ht="12.75">
      <c r="K1319" s="19"/>
    </row>
    <row r="1320" ht="12.75">
      <c r="K1320" s="19"/>
    </row>
    <row r="1321" ht="12.75">
      <c r="K1321" s="19"/>
    </row>
    <row r="1322" ht="12.75">
      <c r="K1322" s="19"/>
    </row>
    <row r="1323" ht="12.75">
      <c r="K1323" s="19"/>
    </row>
    <row r="1324" ht="12.75">
      <c r="K1324" s="19"/>
    </row>
    <row r="1325" ht="12.75">
      <c r="K1325" s="19"/>
    </row>
    <row r="1326" ht="12.75">
      <c r="K1326" s="19"/>
    </row>
    <row r="1327" ht="12.75">
      <c r="K1327" s="19"/>
    </row>
    <row r="1328" ht="12.75">
      <c r="K1328" s="19"/>
    </row>
    <row r="1329" ht="12.75">
      <c r="K1329" s="19"/>
    </row>
    <row r="1330" ht="12.75">
      <c r="K1330" s="19"/>
    </row>
    <row r="1331" ht="12.75">
      <c r="K1331" s="19"/>
    </row>
    <row r="1332" ht="12.75">
      <c r="K1332" s="19"/>
    </row>
    <row r="1333" ht="12.75">
      <c r="K1333" s="19"/>
    </row>
    <row r="1334" ht="12.75">
      <c r="K1334" s="19"/>
    </row>
    <row r="1335" ht="12.75">
      <c r="K1335" s="19"/>
    </row>
    <row r="1336" ht="12.75">
      <c r="K1336" s="19"/>
    </row>
    <row r="1337" ht="12.75">
      <c r="K1337" s="19"/>
    </row>
    <row r="1338" ht="12.75">
      <c r="K1338" s="19"/>
    </row>
    <row r="1339" ht="12.75">
      <c r="K1339" s="19"/>
    </row>
    <row r="1340" ht="12.75">
      <c r="K1340" s="19"/>
    </row>
    <row r="1341" ht="12.75">
      <c r="K1341" s="19"/>
    </row>
    <row r="1342" ht="12.75">
      <c r="K1342" s="19"/>
    </row>
    <row r="1343" ht="12.75">
      <c r="K1343" s="19"/>
    </row>
    <row r="1344" ht="12.75">
      <c r="K1344" s="19"/>
    </row>
    <row r="1345" ht="12.75">
      <c r="K1345" s="19"/>
    </row>
    <row r="1346" ht="12.75">
      <c r="K1346" s="19"/>
    </row>
    <row r="1347" ht="12.75">
      <c r="K1347" s="19"/>
    </row>
    <row r="1348" ht="12.75">
      <c r="K1348" s="19"/>
    </row>
    <row r="1349" ht="12.75">
      <c r="K1349" s="19"/>
    </row>
    <row r="1350" ht="12.75">
      <c r="K1350" s="19"/>
    </row>
    <row r="1351" ht="12.75">
      <c r="K1351" s="19"/>
    </row>
    <row r="1352" ht="12.75">
      <c r="K1352" s="19"/>
    </row>
    <row r="1353" ht="12.75">
      <c r="K1353" s="19"/>
    </row>
    <row r="1354" ht="12.75">
      <c r="K1354" s="19"/>
    </row>
    <row r="1355" ht="12.75">
      <c r="K1355" s="19"/>
    </row>
    <row r="1356" ht="12.75">
      <c r="K1356" s="19"/>
    </row>
    <row r="1357" ht="12.75">
      <c r="K1357" s="19"/>
    </row>
    <row r="1358" ht="12.75">
      <c r="K1358" s="19"/>
    </row>
    <row r="1359" ht="12.75">
      <c r="K1359" s="19"/>
    </row>
    <row r="1360" ht="12.75">
      <c r="K1360" s="19"/>
    </row>
    <row r="1361" ht="12.75">
      <c r="K1361" s="19"/>
    </row>
    <row r="1362" ht="12.75">
      <c r="K1362" s="19"/>
    </row>
    <row r="1363" ht="12.75">
      <c r="K1363" s="19"/>
    </row>
    <row r="1364" ht="12.75">
      <c r="K1364" s="19"/>
    </row>
    <row r="1365" ht="12.75">
      <c r="K1365" s="19"/>
    </row>
    <row r="1366" ht="12.75">
      <c r="K1366" s="19"/>
    </row>
    <row r="1367" ht="12.75">
      <c r="K1367" s="19"/>
    </row>
    <row r="1368" ht="12.75">
      <c r="K1368" s="19"/>
    </row>
    <row r="1369" ht="12.75">
      <c r="K1369" s="19"/>
    </row>
    <row r="1370" ht="12.75">
      <c r="K1370" s="19"/>
    </row>
    <row r="1371" ht="12.75">
      <c r="K1371" s="19"/>
    </row>
    <row r="1372" ht="12.75">
      <c r="K1372" s="19"/>
    </row>
    <row r="1373" ht="12.75">
      <c r="K1373" s="19"/>
    </row>
    <row r="1374" ht="12.75">
      <c r="K1374" s="19"/>
    </row>
    <row r="1375" ht="12.75">
      <c r="K1375" s="19"/>
    </row>
    <row r="1376" ht="12.75">
      <c r="K1376" s="19"/>
    </row>
    <row r="1377" ht="12.75">
      <c r="K1377" s="19"/>
    </row>
    <row r="1378" ht="12.75">
      <c r="K1378" s="19"/>
    </row>
    <row r="1379" ht="12.75">
      <c r="K1379" s="19"/>
    </row>
    <row r="1380" ht="12.75">
      <c r="K1380" s="19"/>
    </row>
    <row r="1381" ht="12.75">
      <c r="K1381" s="19"/>
    </row>
    <row r="1382" ht="12.75">
      <c r="K1382" s="19"/>
    </row>
    <row r="1383" ht="12.75">
      <c r="K1383" s="19"/>
    </row>
    <row r="1384" ht="12.75">
      <c r="K1384" s="19"/>
    </row>
    <row r="1385" ht="12.75">
      <c r="K1385" s="19"/>
    </row>
    <row r="1386" ht="12.75">
      <c r="K1386" s="19"/>
    </row>
    <row r="1387" ht="12.75">
      <c r="K1387" s="19"/>
    </row>
    <row r="1388" ht="12.75">
      <c r="K1388" s="19"/>
    </row>
    <row r="1389" ht="12.75">
      <c r="K1389" s="19"/>
    </row>
    <row r="1390" ht="12.75">
      <c r="K1390" s="19"/>
    </row>
    <row r="1391" ht="12.75">
      <c r="K1391" s="19"/>
    </row>
    <row r="1392" ht="12.75">
      <c r="K1392" s="19"/>
    </row>
    <row r="1393" ht="12.75">
      <c r="K1393" s="19"/>
    </row>
    <row r="1394" ht="12.75">
      <c r="K1394" s="19"/>
    </row>
    <row r="1395" ht="12.75">
      <c r="K1395" s="19"/>
    </row>
    <row r="1396" ht="12.75">
      <c r="K1396" s="19"/>
    </row>
    <row r="1397" ht="12.75">
      <c r="K1397" s="19"/>
    </row>
    <row r="1398" ht="12.75">
      <c r="K1398" s="19"/>
    </row>
    <row r="1399" ht="12.75">
      <c r="K1399" s="19"/>
    </row>
    <row r="1400" ht="12.75">
      <c r="K1400" s="19"/>
    </row>
    <row r="1401" ht="12.75">
      <c r="K1401" s="19"/>
    </row>
    <row r="1402" ht="12.75">
      <c r="K1402" s="19"/>
    </row>
    <row r="1403" ht="12.75">
      <c r="K1403" s="19"/>
    </row>
    <row r="1404" ht="12.75">
      <c r="K1404" s="19"/>
    </row>
    <row r="1405" ht="12.75">
      <c r="K1405" s="19"/>
    </row>
    <row r="1406" ht="12.75">
      <c r="K1406" s="19"/>
    </row>
    <row r="1407" ht="12.75">
      <c r="K1407" s="19"/>
    </row>
    <row r="1408" ht="12.75">
      <c r="K1408" s="19"/>
    </row>
    <row r="1409" ht="12.75">
      <c r="K1409" s="19"/>
    </row>
    <row r="1410" ht="12.75">
      <c r="K1410" s="19"/>
    </row>
    <row r="1411" ht="12.75">
      <c r="K1411" s="19"/>
    </row>
    <row r="1412" ht="12.75">
      <c r="K1412" s="19"/>
    </row>
    <row r="1413" ht="12.75">
      <c r="K1413" s="19"/>
    </row>
    <row r="1414" ht="12.75">
      <c r="K1414" s="19"/>
    </row>
    <row r="1415" ht="12.75">
      <c r="K1415" s="19"/>
    </row>
    <row r="1416" ht="12.75">
      <c r="K1416" s="19"/>
    </row>
    <row r="1417" ht="12.75">
      <c r="K1417" s="19"/>
    </row>
    <row r="1418" ht="12.75">
      <c r="K1418" s="19"/>
    </row>
    <row r="1419" ht="12.75">
      <c r="K1419" s="19"/>
    </row>
    <row r="1420" ht="12.75">
      <c r="K1420" s="19"/>
    </row>
    <row r="1421" ht="12.75">
      <c r="K1421" s="19"/>
    </row>
    <row r="1422" ht="12.75">
      <c r="K1422" s="19"/>
    </row>
    <row r="1423" ht="12.75">
      <c r="K1423" s="19"/>
    </row>
    <row r="1424" ht="12.75">
      <c r="K1424" s="19"/>
    </row>
    <row r="1425" ht="12.75">
      <c r="K1425" s="19"/>
    </row>
    <row r="1426" ht="12.75">
      <c r="K1426" s="19"/>
    </row>
    <row r="1427" ht="12.75">
      <c r="K1427" s="19"/>
    </row>
    <row r="1428" ht="12.75">
      <c r="K1428" s="19"/>
    </row>
    <row r="1429" ht="12.75">
      <c r="K1429" s="19"/>
    </row>
    <row r="1430" ht="12.75">
      <c r="K1430" s="19"/>
    </row>
    <row r="1431" ht="12.75">
      <c r="K1431" s="19"/>
    </row>
    <row r="1432" ht="12.75">
      <c r="K1432" s="19"/>
    </row>
    <row r="1433" ht="12.75">
      <c r="K1433" s="19"/>
    </row>
    <row r="1434" ht="12.75">
      <c r="K1434" s="19"/>
    </row>
    <row r="1435" ht="12.75">
      <c r="K1435" s="19"/>
    </row>
    <row r="1436" ht="12.75">
      <c r="K1436" s="19"/>
    </row>
    <row r="1437" ht="12.75">
      <c r="K1437" s="19"/>
    </row>
    <row r="1438" ht="12.75">
      <c r="K1438" s="19"/>
    </row>
    <row r="1439" ht="12.75">
      <c r="K1439" s="19"/>
    </row>
    <row r="1440" ht="12.75">
      <c r="K1440" s="19"/>
    </row>
    <row r="1441" ht="12.75">
      <c r="K1441" s="19"/>
    </row>
    <row r="1442" ht="12.75">
      <c r="K1442" s="19"/>
    </row>
    <row r="1443" ht="12.75">
      <c r="K1443" s="19"/>
    </row>
    <row r="1444" ht="12.75">
      <c r="K1444" s="19"/>
    </row>
    <row r="1445" ht="12.75">
      <c r="K1445" s="19"/>
    </row>
    <row r="1446" ht="12.75">
      <c r="K1446" s="19"/>
    </row>
    <row r="1447" ht="12.75">
      <c r="K1447" s="19"/>
    </row>
    <row r="1448" ht="12.75">
      <c r="K1448" s="19"/>
    </row>
    <row r="1449" ht="12.75">
      <c r="K1449" s="19"/>
    </row>
    <row r="1450" ht="12.75">
      <c r="K1450" s="19"/>
    </row>
    <row r="1451" ht="12.75">
      <c r="K1451" s="19"/>
    </row>
    <row r="1452" ht="12.75">
      <c r="K1452" s="19"/>
    </row>
    <row r="1453" ht="12.75">
      <c r="K1453" s="19"/>
    </row>
    <row r="1454" ht="12.75">
      <c r="K1454" s="19"/>
    </row>
    <row r="1455" ht="12.75">
      <c r="K1455" s="19"/>
    </row>
    <row r="1456" ht="12.75">
      <c r="K1456" s="19"/>
    </row>
    <row r="1457" ht="12.75">
      <c r="K1457" s="19"/>
    </row>
    <row r="1458" ht="12.75">
      <c r="K1458" s="19"/>
    </row>
    <row r="1459" ht="12.75">
      <c r="K1459" s="19"/>
    </row>
    <row r="1460" ht="12.75">
      <c r="K1460" s="19"/>
    </row>
    <row r="1461" ht="12.75">
      <c r="K1461" s="19"/>
    </row>
    <row r="1462" ht="12.75">
      <c r="K1462" s="19"/>
    </row>
    <row r="1463" ht="12.75">
      <c r="K1463" s="19"/>
    </row>
    <row r="1464" ht="12.75">
      <c r="K1464" s="19"/>
    </row>
    <row r="1465" ht="12.75">
      <c r="K1465" s="19"/>
    </row>
    <row r="1466" ht="12.75">
      <c r="K1466" s="19"/>
    </row>
    <row r="1467" ht="12.75">
      <c r="K1467" s="19"/>
    </row>
    <row r="1468" ht="12.75">
      <c r="K1468" s="19"/>
    </row>
    <row r="1469" ht="12.75">
      <c r="K1469" s="19"/>
    </row>
    <row r="1470" ht="12.75">
      <c r="K1470" s="19"/>
    </row>
    <row r="1471" ht="12.75">
      <c r="K1471" s="19"/>
    </row>
    <row r="1472" ht="12.75">
      <c r="K1472" s="19"/>
    </row>
    <row r="1473" ht="12.75">
      <c r="K1473" s="19"/>
    </row>
    <row r="1474" ht="12.75">
      <c r="K1474" s="19"/>
    </row>
    <row r="1475" ht="12.75">
      <c r="K1475" s="19"/>
    </row>
    <row r="1476" ht="12.75">
      <c r="K1476" s="19"/>
    </row>
    <row r="1477" ht="12.75">
      <c r="K1477" s="19"/>
    </row>
    <row r="1478" ht="12.75">
      <c r="K1478" s="19"/>
    </row>
    <row r="1479" ht="12.75">
      <c r="K1479" s="19"/>
    </row>
    <row r="1480" ht="12.75">
      <c r="K1480" s="19"/>
    </row>
    <row r="1481" ht="12.75">
      <c r="K1481" s="19"/>
    </row>
    <row r="1482" ht="12.75">
      <c r="K1482" s="19"/>
    </row>
    <row r="1483" ht="12.75">
      <c r="K1483" s="19"/>
    </row>
    <row r="1484" ht="12.75">
      <c r="K1484" s="19"/>
    </row>
    <row r="1485" ht="12.75">
      <c r="K1485" s="19"/>
    </row>
    <row r="1486" ht="12.75">
      <c r="K1486" s="19"/>
    </row>
    <row r="1487" ht="12.75">
      <c r="K1487" s="19"/>
    </row>
    <row r="1488" ht="12.75">
      <c r="K1488" s="19"/>
    </row>
    <row r="1489" ht="12.75">
      <c r="K1489" s="19"/>
    </row>
    <row r="1490" ht="12.75">
      <c r="K1490" s="19"/>
    </row>
    <row r="1491" ht="12.75">
      <c r="K1491" s="19"/>
    </row>
    <row r="1492" ht="12.75">
      <c r="K1492" s="19"/>
    </row>
    <row r="1493" ht="12.75">
      <c r="K1493" s="19"/>
    </row>
    <row r="1494" ht="12.75">
      <c r="K1494" s="19"/>
    </row>
    <row r="1495" ht="12.75">
      <c r="K1495" s="19"/>
    </row>
    <row r="1496" ht="12.75">
      <c r="K1496" s="19"/>
    </row>
    <row r="1497" ht="12.75">
      <c r="K1497" s="19"/>
    </row>
    <row r="1498" ht="12.75">
      <c r="K1498" s="19"/>
    </row>
    <row r="1499" ht="12.75">
      <c r="K1499" s="19"/>
    </row>
    <row r="1500" ht="12.75">
      <c r="K1500" s="19"/>
    </row>
    <row r="1501" ht="12.75">
      <c r="K1501" s="19"/>
    </row>
    <row r="1502" ht="12.75">
      <c r="K1502" s="19"/>
    </row>
    <row r="1503" ht="12.75">
      <c r="K1503" s="19"/>
    </row>
    <row r="1504" ht="12.75">
      <c r="K1504" s="19"/>
    </row>
    <row r="1505" ht="12.75">
      <c r="K1505" s="19"/>
    </row>
    <row r="1506" ht="12.75">
      <c r="K1506" s="19"/>
    </row>
    <row r="1507" ht="12.75">
      <c r="K1507" s="19"/>
    </row>
    <row r="1508" ht="12.75">
      <c r="K1508" s="19"/>
    </row>
    <row r="1509" ht="12.75">
      <c r="K1509" s="19"/>
    </row>
    <row r="1510" ht="12.75">
      <c r="K1510" s="19"/>
    </row>
    <row r="1511" ht="12.75">
      <c r="K1511" s="19"/>
    </row>
    <row r="1512" ht="12.75">
      <c r="K1512" s="19"/>
    </row>
    <row r="1513" ht="12.75">
      <c r="K1513" s="19"/>
    </row>
    <row r="1514" ht="12.75">
      <c r="K1514" s="19"/>
    </row>
    <row r="1515" ht="12.75">
      <c r="K1515" s="19"/>
    </row>
    <row r="1516" ht="12.75">
      <c r="K1516" s="19"/>
    </row>
    <row r="1517" ht="12.75">
      <c r="K1517" s="19"/>
    </row>
    <row r="1518" ht="12.75">
      <c r="K1518" s="19"/>
    </row>
    <row r="1519" ht="12.75">
      <c r="K1519" s="19"/>
    </row>
    <row r="1520" ht="12.75">
      <c r="K1520" s="19"/>
    </row>
    <row r="1521" ht="12.75">
      <c r="K1521" s="19"/>
    </row>
    <row r="1522" ht="12.75">
      <c r="K1522" s="19"/>
    </row>
    <row r="1523" ht="12.75">
      <c r="K1523" s="19"/>
    </row>
    <row r="1524" ht="12.75">
      <c r="K1524" s="19"/>
    </row>
    <row r="1525" ht="12.75">
      <c r="K1525" s="19"/>
    </row>
    <row r="1526" ht="12.75">
      <c r="K1526" s="19"/>
    </row>
    <row r="1527" ht="12.75">
      <c r="K1527" s="19"/>
    </row>
    <row r="1528" ht="12.75">
      <c r="K1528" s="19"/>
    </row>
    <row r="1529" ht="12.75">
      <c r="K1529" s="19"/>
    </row>
    <row r="1530" ht="12.75">
      <c r="K1530" s="19"/>
    </row>
    <row r="1531" ht="12.75">
      <c r="K1531" s="19"/>
    </row>
    <row r="1532" ht="12.75">
      <c r="K1532" s="19"/>
    </row>
    <row r="1533" ht="12.75">
      <c r="K1533" s="19"/>
    </row>
    <row r="1534" ht="12.75">
      <c r="K1534" s="19"/>
    </row>
    <row r="1535" ht="12.75">
      <c r="K1535" s="19"/>
    </row>
    <row r="1536" ht="12.75">
      <c r="K1536" s="19"/>
    </row>
    <row r="1537" ht="12.75">
      <c r="K1537" s="19"/>
    </row>
    <row r="1538" ht="12.75">
      <c r="K1538" s="19"/>
    </row>
    <row r="1539" ht="12.75">
      <c r="K1539" s="19"/>
    </row>
    <row r="1540" ht="12.75">
      <c r="K1540" s="19"/>
    </row>
    <row r="1541" ht="12.75">
      <c r="K1541" s="19"/>
    </row>
    <row r="1542" ht="12.75">
      <c r="K1542" s="19"/>
    </row>
    <row r="1543" ht="12.75">
      <c r="K1543" s="19"/>
    </row>
    <row r="1544" ht="12.75">
      <c r="K1544" s="19"/>
    </row>
    <row r="1545" ht="12.75">
      <c r="K1545" s="19"/>
    </row>
    <row r="1546" ht="12.75">
      <c r="K1546" s="19"/>
    </row>
    <row r="1547" ht="12.75">
      <c r="K1547" s="19"/>
    </row>
    <row r="1548" ht="12.75">
      <c r="K1548" s="19"/>
    </row>
    <row r="1549" ht="12.75">
      <c r="K1549" s="19"/>
    </row>
    <row r="1550" ht="12.75">
      <c r="K1550" s="19"/>
    </row>
    <row r="1551" ht="12.75">
      <c r="K1551" s="19"/>
    </row>
    <row r="1552" ht="12.75">
      <c r="K1552" s="19"/>
    </row>
    <row r="1553" ht="12.75">
      <c r="K1553" s="19"/>
    </row>
    <row r="1554" ht="12.75">
      <c r="K1554" s="19"/>
    </row>
    <row r="1555" ht="12.75">
      <c r="K1555" s="19"/>
    </row>
    <row r="1556" ht="12.75">
      <c r="K1556" s="19"/>
    </row>
    <row r="1557" ht="12.75">
      <c r="K1557" s="19"/>
    </row>
    <row r="1558" ht="12.75">
      <c r="K1558" s="19"/>
    </row>
    <row r="1559" ht="12.75">
      <c r="K1559" s="19"/>
    </row>
    <row r="1560" ht="12.75">
      <c r="K1560" s="19"/>
    </row>
    <row r="1561" ht="12.75">
      <c r="K1561" s="19"/>
    </row>
    <row r="1562" ht="12.75">
      <c r="K1562" s="19"/>
    </row>
    <row r="1563" ht="12.75">
      <c r="K1563" s="19"/>
    </row>
    <row r="1564" ht="12.75">
      <c r="K1564" s="19"/>
    </row>
    <row r="1565" ht="12.75">
      <c r="K1565" s="19"/>
    </row>
    <row r="1566" ht="12.75">
      <c r="K1566" s="19"/>
    </row>
    <row r="1567" ht="12.75">
      <c r="K1567" s="19"/>
    </row>
    <row r="1568" ht="12.75">
      <c r="K1568" s="19"/>
    </row>
    <row r="1569" ht="12.75">
      <c r="K1569" s="19"/>
    </row>
    <row r="1570" ht="12.75">
      <c r="K1570" s="19"/>
    </row>
    <row r="1571" ht="12.75">
      <c r="K1571" s="19"/>
    </row>
    <row r="1572" ht="12.75">
      <c r="K1572" s="19"/>
    </row>
    <row r="1573" ht="12.75">
      <c r="K1573" s="19"/>
    </row>
    <row r="1574" ht="12.75">
      <c r="K1574" s="19"/>
    </row>
    <row r="1575" ht="12.75">
      <c r="K1575" s="19"/>
    </row>
    <row r="1576" ht="12.75">
      <c r="K1576" s="19"/>
    </row>
    <row r="1577" ht="12.75">
      <c r="K1577" s="19"/>
    </row>
    <row r="1578" ht="12.75">
      <c r="K1578" s="19"/>
    </row>
    <row r="1579" ht="12.75">
      <c r="K1579" s="19"/>
    </row>
    <row r="1580" ht="12.75">
      <c r="K1580" s="19"/>
    </row>
    <row r="1581" ht="12.75">
      <c r="K1581" s="19"/>
    </row>
    <row r="1582" ht="12.75">
      <c r="K1582" s="19"/>
    </row>
    <row r="1583" ht="12.75">
      <c r="K1583" s="19"/>
    </row>
    <row r="1584" ht="12.75">
      <c r="K1584" s="19"/>
    </row>
    <row r="1585" ht="12.75">
      <c r="K1585" s="19"/>
    </row>
    <row r="1586" ht="12.75">
      <c r="K1586" s="19"/>
    </row>
    <row r="1587" ht="12.75">
      <c r="K1587" s="19"/>
    </row>
    <row r="1588" ht="12.75">
      <c r="K1588" s="19"/>
    </row>
    <row r="1589" ht="12.75">
      <c r="K1589" s="19"/>
    </row>
    <row r="1590" ht="12.75">
      <c r="K1590" s="19"/>
    </row>
    <row r="1591" ht="12.75">
      <c r="K1591" s="19"/>
    </row>
    <row r="1592" ht="12.75">
      <c r="K1592" s="19"/>
    </row>
    <row r="1593" ht="12.75">
      <c r="K1593" s="19"/>
    </row>
    <row r="1594" ht="12.75">
      <c r="K1594" s="19"/>
    </row>
    <row r="1595" ht="12.75">
      <c r="K1595" s="19"/>
    </row>
    <row r="1596" ht="12.75">
      <c r="K1596" s="19"/>
    </row>
    <row r="1597" ht="12.75">
      <c r="K1597" s="19"/>
    </row>
    <row r="1598" ht="12.75">
      <c r="K1598" s="19"/>
    </row>
    <row r="1599" ht="12.75">
      <c r="K1599" s="19"/>
    </row>
    <row r="1600" ht="12.75">
      <c r="K1600" s="19"/>
    </row>
    <row r="1601" ht="12.75">
      <c r="K1601" s="19"/>
    </row>
    <row r="1602" ht="12.75">
      <c r="K1602" s="19"/>
    </row>
    <row r="1603" ht="12.75">
      <c r="K1603" s="19"/>
    </row>
    <row r="1604" ht="12.75">
      <c r="K1604" s="19"/>
    </row>
    <row r="1605" ht="12.75">
      <c r="K1605" s="19"/>
    </row>
    <row r="1606" ht="12.75">
      <c r="K1606" s="19"/>
    </row>
    <row r="1607" ht="12.75">
      <c r="K1607" s="19"/>
    </row>
    <row r="1608" ht="12.75">
      <c r="K1608" s="19"/>
    </row>
    <row r="1609" ht="12.75">
      <c r="K1609" s="19"/>
    </row>
    <row r="1610" ht="12.75">
      <c r="K1610" s="19"/>
    </row>
    <row r="1611" ht="12.75">
      <c r="K1611" s="19"/>
    </row>
    <row r="1612" ht="12.75">
      <c r="K1612" s="19"/>
    </row>
    <row r="1613" ht="12.75">
      <c r="K1613" s="19"/>
    </row>
    <row r="1614" ht="12.75">
      <c r="K1614" s="19"/>
    </row>
    <row r="1615" ht="12.75">
      <c r="K1615" s="19"/>
    </row>
    <row r="1616" ht="12.75">
      <c r="K1616" s="19"/>
    </row>
    <row r="1617" ht="12.75">
      <c r="K1617" s="19"/>
    </row>
    <row r="1618" ht="12.75">
      <c r="K1618" s="19"/>
    </row>
    <row r="1619" ht="12.75">
      <c r="K1619" s="19"/>
    </row>
    <row r="1620" ht="12.75">
      <c r="K1620" s="19"/>
    </row>
    <row r="1621" ht="12.75">
      <c r="K1621" s="19"/>
    </row>
    <row r="1622" ht="12.75">
      <c r="K1622" s="19"/>
    </row>
    <row r="1623" ht="12.75">
      <c r="K1623" s="19"/>
    </row>
    <row r="1624" ht="12.75">
      <c r="K1624" s="19"/>
    </row>
    <row r="1625" ht="12.75">
      <c r="K1625" s="19"/>
    </row>
    <row r="1626" ht="12.75">
      <c r="K1626" s="19"/>
    </row>
    <row r="1627" ht="12.75">
      <c r="K1627" s="19"/>
    </row>
    <row r="1628" ht="12.75">
      <c r="K1628" s="19"/>
    </row>
    <row r="1629" ht="12.75">
      <c r="K1629" s="19"/>
    </row>
    <row r="1630" ht="12.75">
      <c r="K1630" s="19"/>
    </row>
    <row r="1631" ht="12.75">
      <c r="K1631" s="19"/>
    </row>
    <row r="1632" ht="12.75">
      <c r="K1632" s="19"/>
    </row>
    <row r="1633" ht="12.75">
      <c r="K1633" s="19"/>
    </row>
    <row r="1634" ht="12.75">
      <c r="K1634" s="19"/>
    </row>
    <row r="1635" ht="12.75">
      <c r="K1635" s="19"/>
    </row>
    <row r="1636" ht="12.75">
      <c r="K1636" s="19"/>
    </row>
    <row r="1637" ht="12.75">
      <c r="K1637" s="19"/>
    </row>
    <row r="1638" ht="12.75">
      <c r="K1638" s="19"/>
    </row>
    <row r="1639" ht="12.75">
      <c r="K1639" s="19"/>
    </row>
    <row r="1640" ht="12.75">
      <c r="K1640" s="19"/>
    </row>
    <row r="1641" ht="12.75">
      <c r="K1641" s="19"/>
    </row>
    <row r="1642" ht="12.75">
      <c r="K1642" s="19"/>
    </row>
    <row r="1643" ht="12.75">
      <c r="K1643" s="19"/>
    </row>
    <row r="1644" ht="12.75">
      <c r="K1644" s="19"/>
    </row>
    <row r="1645" ht="12.75">
      <c r="K1645" s="19"/>
    </row>
    <row r="1646" ht="12.75">
      <c r="K1646" s="19"/>
    </row>
    <row r="1647" ht="12.75">
      <c r="K1647" s="19"/>
    </row>
    <row r="1648" ht="12.75">
      <c r="K1648" s="19"/>
    </row>
    <row r="1649" ht="12.75">
      <c r="K1649" s="19"/>
    </row>
    <row r="1650" ht="12.75">
      <c r="K1650" s="19"/>
    </row>
    <row r="1651" ht="12.75">
      <c r="K1651" s="19"/>
    </row>
    <row r="1652" ht="12.75">
      <c r="K1652" s="19"/>
    </row>
    <row r="1653" ht="12.75">
      <c r="K1653" s="19"/>
    </row>
    <row r="1654" ht="12.75">
      <c r="K1654" s="19"/>
    </row>
    <row r="1655" ht="12.75">
      <c r="K1655" s="19"/>
    </row>
    <row r="1656" ht="12.75">
      <c r="K1656" s="19"/>
    </row>
    <row r="1657" ht="12.75">
      <c r="K1657" s="19"/>
    </row>
    <row r="1658" ht="12.75">
      <c r="K1658" s="19"/>
    </row>
    <row r="1659" ht="12.75">
      <c r="K1659" s="19"/>
    </row>
    <row r="1660" ht="12.75">
      <c r="K1660" s="19"/>
    </row>
    <row r="1661" ht="12.75">
      <c r="K1661" s="19"/>
    </row>
    <row r="1662" ht="12.75">
      <c r="K1662" s="19"/>
    </row>
    <row r="1663" ht="12.75">
      <c r="K1663" s="19"/>
    </row>
    <row r="1664" ht="12.75">
      <c r="K1664" s="19"/>
    </row>
    <row r="1665" ht="12.75">
      <c r="K1665" s="19"/>
    </row>
    <row r="1666" ht="12.75">
      <c r="K1666" s="19"/>
    </row>
    <row r="1667" ht="12.75">
      <c r="K1667" s="19"/>
    </row>
    <row r="1668" ht="12.75">
      <c r="K1668" s="19"/>
    </row>
    <row r="1669" ht="12.75">
      <c r="K1669" s="19"/>
    </row>
    <row r="1670" ht="12.75">
      <c r="K1670" s="19"/>
    </row>
    <row r="1671" ht="12.75">
      <c r="K1671" s="19"/>
    </row>
    <row r="1672" ht="12.75">
      <c r="K1672" s="19"/>
    </row>
    <row r="1673" ht="12.75">
      <c r="K1673" s="19"/>
    </row>
    <row r="1674" ht="12.75">
      <c r="K1674" s="19"/>
    </row>
    <row r="1675" ht="12.75">
      <c r="K1675" s="19"/>
    </row>
    <row r="1676" ht="12.75">
      <c r="K1676" s="19"/>
    </row>
    <row r="1677" ht="12.75">
      <c r="K1677" s="19"/>
    </row>
    <row r="1678" ht="12.75">
      <c r="K1678" s="19"/>
    </row>
    <row r="1679" ht="12.75">
      <c r="K1679" s="19"/>
    </row>
    <row r="1680" ht="12.75">
      <c r="K1680" s="19"/>
    </row>
    <row r="1681" ht="12.75">
      <c r="K1681" s="19"/>
    </row>
    <row r="1682" ht="12.75">
      <c r="K1682" s="19"/>
    </row>
    <row r="1683" ht="12.75">
      <c r="K1683" s="19"/>
    </row>
    <row r="1684" ht="12.75">
      <c r="K1684" s="19"/>
    </row>
    <row r="1685" ht="12.75">
      <c r="K1685" s="19"/>
    </row>
    <row r="1686" ht="12.75">
      <c r="K1686" s="19"/>
    </row>
    <row r="1687" ht="12.75">
      <c r="K1687" s="19"/>
    </row>
    <row r="1688" ht="12.75">
      <c r="K1688" s="19"/>
    </row>
    <row r="1689" ht="12.75">
      <c r="K1689" s="19"/>
    </row>
    <row r="1690" ht="12.75">
      <c r="K1690" s="19"/>
    </row>
    <row r="1691" ht="12.75">
      <c r="K1691" s="19"/>
    </row>
    <row r="1692" ht="12.75">
      <c r="K1692" s="19"/>
    </row>
    <row r="1693" ht="12.75">
      <c r="K1693" s="19"/>
    </row>
    <row r="1694" ht="12.75">
      <c r="K1694" s="19"/>
    </row>
    <row r="1695" ht="12.75">
      <c r="K1695" s="19"/>
    </row>
    <row r="1696" ht="12.75">
      <c r="K1696" s="19"/>
    </row>
    <row r="1697" ht="12.75">
      <c r="K1697" s="19"/>
    </row>
    <row r="1698" ht="12.75">
      <c r="K1698" s="19"/>
    </row>
    <row r="1699" ht="12.75">
      <c r="K1699" s="19"/>
    </row>
    <row r="1700" ht="12.75">
      <c r="K1700" s="19"/>
    </row>
    <row r="1701" ht="12.75">
      <c r="K1701" s="19"/>
    </row>
    <row r="1702" ht="12.75">
      <c r="K1702" s="19"/>
    </row>
    <row r="1703" ht="12.75">
      <c r="K1703" s="19"/>
    </row>
    <row r="1704" ht="12.75">
      <c r="K1704" s="19"/>
    </row>
    <row r="1705" ht="12.75">
      <c r="K1705" s="19"/>
    </row>
    <row r="1706" ht="12.75">
      <c r="K1706" s="19"/>
    </row>
    <row r="1707" ht="12.75">
      <c r="K1707" s="19"/>
    </row>
    <row r="1708" ht="12.75">
      <c r="K1708" s="19"/>
    </row>
    <row r="1709" ht="12.75">
      <c r="K1709" s="19"/>
    </row>
    <row r="1710" ht="12.75">
      <c r="K1710" s="19"/>
    </row>
    <row r="1711" ht="12.75">
      <c r="K1711" s="19"/>
    </row>
    <row r="1712" ht="12.75">
      <c r="K1712" s="19"/>
    </row>
    <row r="1713" ht="12.75">
      <c r="K1713" s="19"/>
    </row>
    <row r="1714" ht="12.75">
      <c r="K1714" s="19"/>
    </row>
    <row r="1715" ht="12.75">
      <c r="K1715" s="19"/>
    </row>
    <row r="1716" ht="12.75">
      <c r="K1716" s="19"/>
    </row>
    <row r="1717" ht="12.75">
      <c r="K1717" s="19"/>
    </row>
    <row r="1718" ht="12.75">
      <c r="K1718" s="19"/>
    </row>
    <row r="1719" ht="12.75">
      <c r="K1719" s="19"/>
    </row>
    <row r="1720" ht="12.75">
      <c r="K1720" s="19"/>
    </row>
    <row r="1721" ht="12.75">
      <c r="K1721" s="19"/>
    </row>
    <row r="1722" ht="12.75">
      <c r="K1722" s="19"/>
    </row>
    <row r="1723" ht="12.75">
      <c r="K1723" s="19"/>
    </row>
    <row r="1724" ht="12.75">
      <c r="K1724" s="19"/>
    </row>
    <row r="1725" ht="12.75">
      <c r="K1725" s="19"/>
    </row>
    <row r="1726" ht="12.75">
      <c r="K1726" s="19"/>
    </row>
    <row r="1727" ht="12.75">
      <c r="K1727" s="19"/>
    </row>
    <row r="1728" ht="12.75">
      <c r="K1728" s="19"/>
    </row>
    <row r="1729" ht="12.75">
      <c r="K1729" s="19"/>
    </row>
    <row r="1730" ht="12.75">
      <c r="K1730" s="19"/>
    </row>
    <row r="1731" ht="12.75">
      <c r="K1731" s="19"/>
    </row>
    <row r="1732" ht="12.75">
      <c r="K1732" s="19"/>
    </row>
    <row r="1733" ht="12.75">
      <c r="K1733" s="19"/>
    </row>
    <row r="1734" ht="12.75">
      <c r="K1734" s="19"/>
    </row>
    <row r="1735" ht="12.75">
      <c r="K1735" s="19"/>
    </row>
    <row r="1736" ht="12.75">
      <c r="K1736" s="19"/>
    </row>
    <row r="1737" ht="12.75">
      <c r="K1737" s="19"/>
    </row>
    <row r="1738" ht="12.75">
      <c r="K1738" s="19"/>
    </row>
    <row r="1739" ht="12.75">
      <c r="K1739" s="19"/>
    </row>
    <row r="1740" ht="12.75">
      <c r="K1740" s="19"/>
    </row>
    <row r="1741" ht="12.75">
      <c r="K1741" s="19"/>
    </row>
    <row r="1742" ht="12.75">
      <c r="K1742" s="19"/>
    </row>
    <row r="1743" ht="12.75">
      <c r="K1743" s="19"/>
    </row>
    <row r="1744" ht="12.75">
      <c r="K1744" s="19"/>
    </row>
    <row r="1745" ht="12.75">
      <c r="K1745" s="19"/>
    </row>
    <row r="1746" ht="12.75">
      <c r="K1746" s="19"/>
    </row>
    <row r="1747" ht="12.75">
      <c r="K1747" s="19"/>
    </row>
    <row r="1748" ht="12.75">
      <c r="K1748" s="19"/>
    </row>
    <row r="1749" ht="12.75">
      <c r="K1749" s="19"/>
    </row>
    <row r="1750" ht="12.75">
      <c r="K1750" s="19"/>
    </row>
    <row r="1751" ht="12.75">
      <c r="K1751" s="19"/>
    </row>
    <row r="1752" ht="12.75">
      <c r="K1752" s="19"/>
    </row>
    <row r="1753" ht="12.75">
      <c r="K1753" s="19"/>
    </row>
    <row r="1754" ht="12.75">
      <c r="K1754" s="19"/>
    </row>
    <row r="1755" ht="12.75">
      <c r="K1755" s="19"/>
    </row>
    <row r="1756" ht="12.75">
      <c r="K1756" s="19"/>
    </row>
    <row r="1757" ht="12.75">
      <c r="K1757" s="19"/>
    </row>
    <row r="1758" ht="12.75">
      <c r="K1758" s="19"/>
    </row>
    <row r="1759" ht="12.75">
      <c r="K1759" s="19"/>
    </row>
    <row r="1760" ht="12.75">
      <c r="K1760" s="19"/>
    </row>
    <row r="1761" ht="12.75">
      <c r="K1761" s="19"/>
    </row>
    <row r="1762" ht="12.75">
      <c r="K1762" s="19"/>
    </row>
    <row r="1763" ht="12.75">
      <c r="K1763" s="19"/>
    </row>
    <row r="1764" ht="12.75">
      <c r="K1764" s="19"/>
    </row>
    <row r="1765" ht="12.75">
      <c r="K1765" s="19"/>
    </row>
    <row r="1766" ht="12.75">
      <c r="K1766" s="19"/>
    </row>
    <row r="1767" ht="12.75">
      <c r="K1767" s="19"/>
    </row>
    <row r="1768" ht="12.75">
      <c r="K1768" s="19"/>
    </row>
    <row r="1769" ht="12.75">
      <c r="K1769" s="19"/>
    </row>
    <row r="1770" ht="12.75">
      <c r="K1770" s="19"/>
    </row>
    <row r="1771" ht="12.75">
      <c r="K1771" s="19"/>
    </row>
    <row r="1772" ht="12.75">
      <c r="K1772" s="19"/>
    </row>
    <row r="1773" ht="12.75">
      <c r="K1773" s="19"/>
    </row>
    <row r="1774" ht="12.75">
      <c r="K1774" s="19"/>
    </row>
    <row r="1775" ht="12.75">
      <c r="K1775" s="19"/>
    </row>
    <row r="1776" ht="12.75">
      <c r="K1776" s="19"/>
    </row>
    <row r="1777" ht="12.75">
      <c r="K1777" s="19"/>
    </row>
    <row r="1778" ht="12.75">
      <c r="K1778" s="19"/>
    </row>
  </sheetData>
  <sheetProtection/>
  <mergeCells count="3">
    <mergeCell ref="A1:F1"/>
    <mergeCell ref="A5:F5"/>
    <mergeCell ref="A3:F3"/>
  </mergeCells>
  <printOptions/>
  <pageMargins left="0.7874015748031497" right="0.1968503937007874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75" zoomScaleNormal="75" workbookViewId="0" topLeftCell="A1">
      <selection activeCell="L20" sqref="L20"/>
    </sheetView>
  </sheetViews>
  <sheetFormatPr defaultColWidth="9.140625" defaultRowHeight="12.75"/>
  <cols>
    <col min="1" max="1" width="6.421875" style="0" customWidth="1"/>
    <col min="2" max="3" width="8.57421875" style="0" customWidth="1"/>
    <col min="4" max="4" width="29.140625" style="0" customWidth="1"/>
    <col min="5" max="5" width="4.57421875" style="0" customWidth="1"/>
    <col min="6" max="6" width="1.421875" style="0" customWidth="1"/>
    <col min="7" max="7" width="4.57421875" style="0" customWidth="1"/>
    <col min="8" max="8" width="29.00390625" style="0" customWidth="1"/>
  </cols>
  <sheetData>
    <row r="1" spans="1:8" ht="30" customHeight="1">
      <c r="A1" s="102" t="s">
        <v>44</v>
      </c>
      <c r="B1" s="102"/>
      <c r="C1" s="102"/>
      <c r="D1" s="102"/>
      <c r="E1" s="102"/>
      <c r="F1" s="102"/>
      <c r="G1" s="102"/>
      <c r="H1" s="102"/>
    </row>
    <row r="3" spans="1:10" ht="35.25" customHeight="1">
      <c r="A3" s="106" t="s">
        <v>52</v>
      </c>
      <c r="B3" s="106"/>
      <c r="C3" s="106"/>
      <c r="D3" s="106"/>
      <c r="E3" s="106"/>
      <c r="F3" s="106"/>
      <c r="G3" s="106"/>
      <c r="H3" s="106"/>
      <c r="I3" s="16"/>
      <c r="J3" s="16"/>
    </row>
    <row r="4" spans="1:8" ht="11.25" customHeight="1">
      <c r="A4" s="26"/>
      <c r="B4" s="26"/>
      <c r="C4" s="26"/>
      <c r="D4" s="26"/>
      <c r="E4" s="26"/>
      <c r="F4" s="26"/>
      <c r="G4" s="26"/>
      <c r="H4" s="26"/>
    </row>
    <row r="5" spans="1:8" ht="18">
      <c r="A5" s="43" t="s">
        <v>24</v>
      </c>
      <c r="H5" s="44" t="s">
        <v>53</v>
      </c>
    </row>
    <row r="6" ht="16.5" customHeight="1"/>
    <row r="7" spans="1:8" s="18" customFormat="1" ht="18.75" customHeight="1">
      <c r="A7" s="105" t="s">
        <v>28</v>
      </c>
      <c r="B7" s="105"/>
      <c r="C7" s="105"/>
      <c r="D7" s="105"/>
      <c r="E7" s="105"/>
      <c r="F7" s="105"/>
      <c r="G7" s="105"/>
      <c r="H7" s="105"/>
    </row>
    <row r="8" spans="1:8" s="18" customFormat="1" ht="10.5" customHeight="1">
      <c r="A8" s="2"/>
      <c r="B8" s="2"/>
      <c r="C8" s="2"/>
      <c r="D8" s="24"/>
      <c r="E8" s="3"/>
      <c r="F8" s="4"/>
      <c r="G8" s="4"/>
      <c r="H8" s="4"/>
    </row>
    <row r="9" spans="1:10" s="18" customFormat="1" ht="75" customHeight="1">
      <c r="A9" s="45" t="s">
        <v>19</v>
      </c>
      <c r="B9" s="45" t="s">
        <v>23</v>
      </c>
      <c r="C9" s="45" t="s">
        <v>26</v>
      </c>
      <c r="D9" s="42" t="s">
        <v>9</v>
      </c>
      <c r="E9" s="103" t="s">
        <v>10</v>
      </c>
      <c r="F9" s="98"/>
      <c r="G9" s="104"/>
      <c r="H9" s="42" t="s">
        <v>11</v>
      </c>
      <c r="I9" s="23"/>
      <c r="J9" s="23"/>
    </row>
    <row r="10" spans="1:10" s="18" customFormat="1" ht="46.5" customHeight="1">
      <c r="A10" s="41">
        <v>1</v>
      </c>
      <c r="B10" s="51" t="s">
        <v>54</v>
      </c>
      <c r="C10" s="52" t="s">
        <v>64</v>
      </c>
      <c r="D10" s="70" t="s">
        <v>50</v>
      </c>
      <c r="E10" s="47">
        <v>1</v>
      </c>
      <c r="F10" s="48" t="s">
        <v>4</v>
      </c>
      <c r="G10" s="49">
        <v>0</v>
      </c>
      <c r="H10" s="69" t="s">
        <v>63</v>
      </c>
      <c r="I10" s="25"/>
      <c r="J10" s="25"/>
    </row>
    <row r="11" spans="1:10" s="18" customFormat="1" ht="46.5" customHeight="1">
      <c r="A11" s="41">
        <v>2</v>
      </c>
      <c r="B11" s="51" t="s">
        <v>54</v>
      </c>
      <c r="C11" s="52" t="s">
        <v>45</v>
      </c>
      <c r="D11" s="68" t="s">
        <v>47</v>
      </c>
      <c r="E11" s="53">
        <v>1</v>
      </c>
      <c r="F11" s="54" t="s">
        <v>4</v>
      </c>
      <c r="G11" s="55">
        <v>0</v>
      </c>
      <c r="H11" s="69" t="s">
        <v>48</v>
      </c>
      <c r="I11" s="25"/>
      <c r="J11" s="25"/>
    </row>
    <row r="12" spans="1:10" s="18" customFormat="1" ht="46.5" customHeight="1">
      <c r="A12" s="41">
        <v>3</v>
      </c>
      <c r="B12" s="51" t="s">
        <v>54</v>
      </c>
      <c r="C12" s="52" t="s">
        <v>30</v>
      </c>
      <c r="D12" s="68" t="s">
        <v>49</v>
      </c>
      <c r="E12" s="53">
        <v>0</v>
      </c>
      <c r="F12" s="54" t="s">
        <v>4</v>
      </c>
      <c r="G12" s="55">
        <v>3</v>
      </c>
      <c r="H12" s="71" t="s">
        <v>50</v>
      </c>
      <c r="I12" s="25"/>
      <c r="J12" s="25"/>
    </row>
    <row r="13" spans="1:8" s="18" customFormat="1" ht="46.5" customHeight="1">
      <c r="A13" s="41">
        <v>4</v>
      </c>
      <c r="B13" s="51" t="s">
        <v>54</v>
      </c>
      <c r="C13" s="52" t="s">
        <v>46</v>
      </c>
      <c r="D13" s="68" t="s">
        <v>63</v>
      </c>
      <c r="E13" s="53">
        <v>0</v>
      </c>
      <c r="F13" s="54" t="s">
        <v>4</v>
      </c>
      <c r="G13" s="55">
        <v>4</v>
      </c>
      <c r="H13" s="69" t="s">
        <v>47</v>
      </c>
    </row>
    <row r="14" spans="1:8" s="18" customFormat="1" ht="46.5" customHeight="1">
      <c r="A14" s="41">
        <v>5</v>
      </c>
      <c r="B14" s="51" t="s">
        <v>54</v>
      </c>
      <c r="C14" s="52" t="s">
        <v>57</v>
      </c>
      <c r="D14" s="68" t="s">
        <v>48</v>
      </c>
      <c r="E14" s="53">
        <v>4</v>
      </c>
      <c r="F14" s="54" t="s">
        <v>4</v>
      </c>
      <c r="G14" s="55">
        <v>1</v>
      </c>
      <c r="H14" s="69" t="s">
        <v>49</v>
      </c>
    </row>
    <row r="15" spans="1:8" s="18" customFormat="1" ht="46.5" customHeight="1">
      <c r="A15" s="41">
        <v>6</v>
      </c>
      <c r="B15" s="51" t="s">
        <v>54</v>
      </c>
      <c r="C15" s="52" t="s">
        <v>65</v>
      </c>
      <c r="D15" s="70" t="s">
        <v>50</v>
      </c>
      <c r="E15" s="53">
        <v>0</v>
      </c>
      <c r="F15" s="54" t="s">
        <v>4</v>
      </c>
      <c r="G15" s="55">
        <v>1</v>
      </c>
      <c r="H15" s="69" t="s">
        <v>47</v>
      </c>
    </row>
    <row r="16" spans="1:10" s="18" customFormat="1" ht="46.5" customHeight="1">
      <c r="A16" s="41">
        <v>7</v>
      </c>
      <c r="B16" s="88" t="s">
        <v>55</v>
      </c>
      <c r="C16" s="52" t="s">
        <v>82</v>
      </c>
      <c r="D16" s="68" t="s">
        <v>63</v>
      </c>
      <c r="E16" s="47">
        <v>0</v>
      </c>
      <c r="F16" s="48" t="s">
        <v>4</v>
      </c>
      <c r="G16" s="50">
        <v>6</v>
      </c>
      <c r="H16" s="69" t="s">
        <v>48</v>
      </c>
      <c r="I16" s="23"/>
      <c r="J16" s="23"/>
    </row>
    <row r="17" spans="1:8" s="18" customFormat="1" ht="46.5" customHeight="1">
      <c r="A17" s="41">
        <v>8</v>
      </c>
      <c r="B17" s="88" t="s">
        <v>55</v>
      </c>
      <c r="C17" s="52" t="s">
        <v>25</v>
      </c>
      <c r="D17" s="68" t="s">
        <v>47</v>
      </c>
      <c r="E17" s="47">
        <v>5</v>
      </c>
      <c r="F17" s="48" t="s">
        <v>4</v>
      </c>
      <c r="G17" s="50">
        <v>0</v>
      </c>
      <c r="H17" s="69" t="s">
        <v>49</v>
      </c>
    </row>
    <row r="18" spans="1:8" s="18" customFormat="1" ht="46.5" customHeight="1">
      <c r="A18" s="41">
        <v>9</v>
      </c>
      <c r="B18" s="88" t="s">
        <v>55</v>
      </c>
      <c r="C18" s="52" t="s">
        <v>56</v>
      </c>
      <c r="D18" s="68" t="s">
        <v>48</v>
      </c>
      <c r="E18" s="47">
        <v>1</v>
      </c>
      <c r="F18" s="48" t="s">
        <v>4</v>
      </c>
      <c r="G18" s="50">
        <v>0</v>
      </c>
      <c r="H18" s="71" t="s">
        <v>50</v>
      </c>
    </row>
    <row r="19" spans="1:8" s="18" customFormat="1" ht="46.5" customHeight="1">
      <c r="A19" s="41">
        <v>10</v>
      </c>
      <c r="B19" s="88" t="s">
        <v>55</v>
      </c>
      <c r="C19" s="52" t="s">
        <v>83</v>
      </c>
      <c r="D19" s="68" t="s">
        <v>63</v>
      </c>
      <c r="E19" s="47">
        <v>3</v>
      </c>
      <c r="F19" s="48" t="s">
        <v>4</v>
      </c>
      <c r="G19" s="50">
        <v>1</v>
      </c>
      <c r="H19" s="69" t="s">
        <v>49</v>
      </c>
    </row>
    <row r="20" spans="1:8" ht="35.25" customHeight="1">
      <c r="A20" s="79"/>
      <c r="B20" s="80"/>
      <c r="C20" s="81"/>
      <c r="D20" s="82"/>
      <c r="E20" s="83"/>
      <c r="F20" s="84"/>
      <c r="G20" s="85"/>
      <c r="H20" s="86"/>
    </row>
    <row r="21" spans="1:8" ht="19.5" customHeight="1">
      <c r="A21" s="72" t="s">
        <v>42</v>
      </c>
      <c r="B21" s="73"/>
      <c r="C21" s="74"/>
      <c r="D21" s="74"/>
      <c r="E21" s="76"/>
      <c r="F21" s="75"/>
      <c r="G21" s="75"/>
      <c r="H21" s="87" t="s">
        <v>14</v>
      </c>
    </row>
    <row r="22" spans="1:3" ht="26.25" customHeight="1">
      <c r="A22" s="10"/>
      <c r="B22" s="10"/>
      <c r="C22" s="10"/>
    </row>
    <row r="23" spans="1:3" ht="26.25" customHeight="1">
      <c r="A23" s="10"/>
      <c r="B23" s="10"/>
      <c r="C23" s="10"/>
    </row>
    <row r="24" spans="1:3" ht="26.25" customHeight="1">
      <c r="A24" s="10"/>
      <c r="B24" s="10"/>
      <c r="C24" s="10"/>
    </row>
    <row r="25" spans="1:8" ht="26.25" customHeight="1">
      <c r="A25" s="10"/>
      <c r="B25" s="10"/>
      <c r="C25" s="10"/>
      <c r="D25" s="10"/>
      <c r="E25" s="10"/>
      <c r="F25" s="10"/>
      <c r="G25" s="10"/>
      <c r="H25" s="10"/>
    </row>
    <row r="26" spans="1:8" ht="26.25" customHeight="1">
      <c r="A26" s="10"/>
      <c r="B26" s="10"/>
      <c r="C26" s="10"/>
      <c r="D26" s="10"/>
      <c r="E26" s="10"/>
      <c r="F26" s="10"/>
      <c r="G26" s="10"/>
      <c r="H26" s="10"/>
    </row>
    <row r="27" spans="1:8" ht="12.75">
      <c r="A27" s="10"/>
      <c r="B27" s="10"/>
      <c r="C27" s="10"/>
      <c r="D27" s="10"/>
      <c r="E27" s="10"/>
      <c r="F27" s="10"/>
      <c r="G27" s="10"/>
      <c r="H27" s="10"/>
    </row>
    <row r="28" spans="1:8" ht="12.75">
      <c r="A28" s="10"/>
      <c r="B28" s="10"/>
      <c r="C28" s="10"/>
      <c r="D28" s="10"/>
      <c r="E28" s="10"/>
      <c r="F28" s="10"/>
      <c r="G28" s="10"/>
      <c r="H28" s="10"/>
    </row>
    <row r="29" spans="1:8" ht="12.75">
      <c r="A29" s="10"/>
      <c r="B29" s="10"/>
      <c r="C29" s="10"/>
      <c r="D29" s="10"/>
      <c r="E29" s="10"/>
      <c r="F29" s="10"/>
      <c r="G29" s="10"/>
      <c r="H29" s="10"/>
    </row>
    <row r="30" spans="1:8" ht="12.75">
      <c r="A30" s="10"/>
      <c r="B30" s="10"/>
      <c r="C30" s="10"/>
      <c r="D30" s="10"/>
      <c r="E30" s="10"/>
      <c r="F30" s="10"/>
      <c r="G30" s="10"/>
      <c r="H30" s="10"/>
    </row>
    <row r="31" spans="1:8" ht="12.75">
      <c r="A31" s="10"/>
      <c r="B31" s="10"/>
      <c r="C31" s="10"/>
      <c r="D31" s="10"/>
      <c r="E31" s="10"/>
      <c r="F31" s="10"/>
      <c r="G31" s="10"/>
      <c r="H31" s="10"/>
    </row>
    <row r="32" spans="1:8" ht="12.75">
      <c r="A32" s="10"/>
      <c r="B32" s="10"/>
      <c r="C32" s="10"/>
      <c r="D32" s="10"/>
      <c r="E32" s="10"/>
      <c r="F32" s="10"/>
      <c r="G32" s="10"/>
      <c r="H32" s="10"/>
    </row>
    <row r="33" spans="1:8" ht="12.75">
      <c r="A33" s="10"/>
      <c r="B33" s="10"/>
      <c r="C33" s="10"/>
      <c r="D33" s="10"/>
      <c r="E33" s="10"/>
      <c r="F33" s="10"/>
      <c r="G33" s="10"/>
      <c r="H33" s="10"/>
    </row>
    <row r="34" spans="1:8" ht="12.75">
      <c r="A34" s="10"/>
      <c r="B34" s="10"/>
      <c r="C34" s="10"/>
      <c r="D34" s="10"/>
      <c r="E34" s="10"/>
      <c r="F34" s="10"/>
      <c r="G34" s="10"/>
      <c r="H34" s="10"/>
    </row>
    <row r="35" spans="1:8" ht="12.75">
      <c r="A35" s="10"/>
      <c r="B35" s="10"/>
      <c r="C35" s="10"/>
      <c r="D35" s="10"/>
      <c r="E35" s="10"/>
      <c r="F35" s="10"/>
      <c r="G35" s="10"/>
      <c r="H35" s="10"/>
    </row>
    <row r="36" spans="1:8" ht="12.75">
      <c r="A36" s="10"/>
      <c r="B36" s="10"/>
      <c r="C36" s="10"/>
      <c r="D36" s="10"/>
      <c r="E36" s="10"/>
      <c r="F36" s="10"/>
      <c r="G36" s="10"/>
      <c r="H36" s="10"/>
    </row>
    <row r="37" spans="1:8" ht="12.75">
      <c r="A37" s="10"/>
      <c r="B37" s="10"/>
      <c r="C37" s="10"/>
      <c r="D37" s="10"/>
      <c r="E37" s="10"/>
      <c r="F37" s="10"/>
      <c r="G37" s="10"/>
      <c r="H37" s="10"/>
    </row>
  </sheetData>
  <sheetProtection/>
  <mergeCells count="4">
    <mergeCell ref="A1:H1"/>
    <mergeCell ref="E9:G9"/>
    <mergeCell ref="A7:H7"/>
    <mergeCell ref="A3:H3"/>
  </mergeCells>
  <printOptions/>
  <pageMargins left="0.7874015748031497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"/>
  <sheetViews>
    <sheetView zoomScale="75" zoomScaleNormal="75" workbookViewId="0" topLeftCell="A1">
      <selection activeCell="R9" sqref="R9:Y18"/>
    </sheetView>
  </sheetViews>
  <sheetFormatPr defaultColWidth="9.140625" defaultRowHeight="12.75"/>
  <cols>
    <col min="1" max="1" width="5.421875" style="0" customWidth="1"/>
    <col min="2" max="2" width="32.28125" style="0" customWidth="1"/>
    <col min="3" max="3" width="3.57421875" style="0" customWidth="1"/>
    <col min="4" max="4" width="1.28515625" style="0" customWidth="1"/>
    <col min="5" max="6" width="3.57421875" style="0" customWidth="1"/>
    <col min="7" max="7" width="1.7109375" style="0" customWidth="1"/>
    <col min="8" max="9" width="3.421875" style="0" customWidth="1"/>
    <col min="10" max="10" width="1.421875" style="0" customWidth="1"/>
    <col min="11" max="12" width="3.57421875" style="0" customWidth="1"/>
    <col min="13" max="13" width="1.421875" style="0" customWidth="1"/>
    <col min="14" max="15" width="3.57421875" style="0" customWidth="1"/>
    <col min="16" max="16" width="1.421875" style="0" customWidth="1"/>
    <col min="17" max="17" width="3.57421875" style="0" customWidth="1"/>
    <col min="18" max="22" width="6.421875" style="0" customWidth="1"/>
    <col min="23" max="25" width="7.7109375" style="0" customWidth="1"/>
  </cols>
  <sheetData>
    <row r="1" spans="1:25" ht="15.75">
      <c r="A1" s="99" t="s">
        <v>37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ht="17.25" customHeight="1"/>
    <row r="3" spans="1:25" ht="37.5" customHeight="1">
      <c r="A3" s="106" t="s">
        <v>52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</row>
    <row r="4" ht="17.25" customHeight="1"/>
    <row r="5" spans="1:25" ht="18.75" customHeight="1">
      <c r="A5" s="143" t="s">
        <v>13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</row>
    <row r="6" spans="1:25" ht="16.5" customHeight="1">
      <c r="A6" s="26"/>
      <c r="B6" s="26"/>
      <c r="C6" s="26"/>
      <c r="D6" s="26"/>
      <c r="E6" s="26"/>
      <c r="F6" s="26"/>
      <c r="G6" s="26"/>
      <c r="H6" s="26"/>
      <c r="I6" s="26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ht="30.75" customHeight="1">
      <c r="A7" s="118" t="s">
        <v>12</v>
      </c>
      <c r="B7" s="117" t="s">
        <v>8</v>
      </c>
      <c r="C7" s="117">
        <v>1</v>
      </c>
      <c r="D7" s="117"/>
      <c r="E7" s="117"/>
      <c r="F7" s="117">
        <v>2</v>
      </c>
      <c r="G7" s="117"/>
      <c r="H7" s="117"/>
      <c r="I7" s="117">
        <v>3</v>
      </c>
      <c r="J7" s="117"/>
      <c r="K7" s="117"/>
      <c r="L7" s="117">
        <v>4</v>
      </c>
      <c r="M7" s="117"/>
      <c r="N7" s="117"/>
      <c r="O7" s="117">
        <v>5</v>
      </c>
      <c r="P7" s="117"/>
      <c r="Q7" s="117"/>
      <c r="R7" s="107" t="s">
        <v>0</v>
      </c>
      <c r="S7" s="133" t="s">
        <v>1</v>
      </c>
      <c r="T7" s="107" t="s">
        <v>2</v>
      </c>
      <c r="U7" s="142" t="s">
        <v>3</v>
      </c>
      <c r="V7" s="107" t="s">
        <v>21</v>
      </c>
      <c r="W7" s="140" t="s">
        <v>22</v>
      </c>
      <c r="X7" s="131" t="s">
        <v>7</v>
      </c>
      <c r="Y7" s="125" t="s">
        <v>5</v>
      </c>
    </row>
    <row r="8" spans="1:25" ht="30.75" customHeight="1">
      <c r="A8" s="118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07"/>
      <c r="S8" s="133"/>
      <c r="T8" s="107"/>
      <c r="U8" s="107"/>
      <c r="V8" s="107"/>
      <c r="W8" s="141"/>
      <c r="X8" s="132"/>
      <c r="Y8" s="126"/>
    </row>
    <row r="9" spans="1:25" ht="30.75" customHeight="1">
      <c r="A9" s="109">
        <v>1</v>
      </c>
      <c r="B9" s="112" t="s">
        <v>73</v>
      </c>
      <c r="C9" s="110"/>
      <c r="D9" s="111"/>
      <c r="E9" s="111"/>
      <c r="F9" s="89">
        <f>Календар!E12</f>
        <v>0</v>
      </c>
      <c r="G9" s="90" t="s">
        <v>4</v>
      </c>
      <c r="H9" s="91">
        <f>Календар!G12</f>
        <v>3</v>
      </c>
      <c r="I9" s="89">
        <f>E13</f>
        <v>0</v>
      </c>
      <c r="J9" s="90" t="s">
        <v>4</v>
      </c>
      <c r="K9" s="91">
        <f>C13</f>
        <v>5</v>
      </c>
      <c r="L9" s="92">
        <f>E15</f>
        <v>1</v>
      </c>
      <c r="M9" s="90" t="s">
        <v>4</v>
      </c>
      <c r="N9" s="91">
        <f>C15</f>
        <v>4</v>
      </c>
      <c r="O9" s="89">
        <f>E17</f>
        <v>1</v>
      </c>
      <c r="P9" s="90" t="s">
        <v>4</v>
      </c>
      <c r="Q9" s="91">
        <f>C17</f>
        <v>3</v>
      </c>
      <c r="R9" s="108">
        <f>S9+T9+U9</f>
        <v>4</v>
      </c>
      <c r="S9" s="130">
        <f>COUNTIF(F10:Q10,"3")</f>
        <v>0</v>
      </c>
      <c r="T9" s="108">
        <f>COUNTIF(F10:Q10,"1")</f>
        <v>0</v>
      </c>
      <c r="U9" s="108">
        <f>COUNTIF(F10:Q10,"0")</f>
        <v>4</v>
      </c>
      <c r="V9" s="134">
        <f>F9+I9+L9+O9</f>
        <v>2</v>
      </c>
      <c r="W9" s="134">
        <f>-(H9+K9+N9+Q9)</f>
        <v>-15</v>
      </c>
      <c r="X9" s="128">
        <f>W9+V9</f>
        <v>-13</v>
      </c>
      <c r="Y9" s="127">
        <f>SUM(S9*3+T9*1)</f>
        <v>0</v>
      </c>
    </row>
    <row r="10" spans="1:25" ht="30.75" customHeight="1">
      <c r="A10" s="109"/>
      <c r="B10" s="113"/>
      <c r="C10" s="110"/>
      <c r="D10" s="111"/>
      <c r="E10" s="111"/>
      <c r="F10" s="114" t="str">
        <f>IF(F9&gt;H9,"3",IF(F9&lt;H9,"0",IF(F9:H9="","",IF(F9=H9,"1",))))</f>
        <v>0</v>
      </c>
      <c r="G10" s="115"/>
      <c r="H10" s="116"/>
      <c r="I10" s="114" t="str">
        <f>IF(I9&gt;K9,"3",IF(I9&lt;K9,"0",IF(I9:K9="","",IF(I9=K9,"1",))))</f>
        <v>0</v>
      </c>
      <c r="J10" s="115"/>
      <c r="K10" s="116"/>
      <c r="L10" s="114" t="str">
        <f>IF(L9&gt;N9,"3",IF(L9&lt;N9,"0",IF(L9:N9="","",IF(L9=N9,"1",))))</f>
        <v>0</v>
      </c>
      <c r="M10" s="115"/>
      <c r="N10" s="116"/>
      <c r="O10" s="114" t="str">
        <f>IF(O9&gt;Q9,"3",IF(O9&lt;Q9,"0",IF(O9:Q9="","",IF(O9=Q9,"1",))))</f>
        <v>0</v>
      </c>
      <c r="P10" s="115"/>
      <c r="Q10" s="116"/>
      <c r="R10" s="108"/>
      <c r="S10" s="130"/>
      <c r="T10" s="108"/>
      <c r="U10" s="108"/>
      <c r="V10" s="134"/>
      <c r="W10" s="134"/>
      <c r="X10" s="129"/>
      <c r="Y10" s="127"/>
    </row>
    <row r="11" spans="1:26" ht="30.75" customHeight="1">
      <c r="A11" s="109">
        <v>2</v>
      </c>
      <c r="B11" s="121" t="s">
        <v>72</v>
      </c>
      <c r="C11" s="89">
        <f>H9</f>
        <v>3</v>
      </c>
      <c r="D11" s="90" t="s">
        <v>4</v>
      </c>
      <c r="E11" s="91">
        <f>F9</f>
        <v>0</v>
      </c>
      <c r="F11" s="119"/>
      <c r="G11" s="119"/>
      <c r="H11" s="119"/>
      <c r="I11" s="93">
        <f>Календар!E15</f>
        <v>0</v>
      </c>
      <c r="J11" s="94" t="s">
        <v>4</v>
      </c>
      <c r="K11" s="95">
        <f>Календар!G15</f>
        <v>1</v>
      </c>
      <c r="L11" s="96">
        <f>H15</f>
        <v>0</v>
      </c>
      <c r="M11" s="94" t="s">
        <v>4</v>
      </c>
      <c r="N11" s="95">
        <f>F15</f>
        <v>1</v>
      </c>
      <c r="O11" s="93">
        <f>Календар!E10</f>
        <v>1</v>
      </c>
      <c r="P11" s="94" t="s">
        <v>4</v>
      </c>
      <c r="Q11" s="95">
        <f>Календар!G10</f>
        <v>0</v>
      </c>
      <c r="R11" s="120">
        <f>S11+T11+U11</f>
        <v>4</v>
      </c>
      <c r="S11" s="117">
        <f>COUNTIF(C12:Q12,"3")</f>
        <v>2</v>
      </c>
      <c r="T11" s="134">
        <f>COUNTIF(C12:Q12,"1")</f>
        <v>0</v>
      </c>
      <c r="U11" s="134">
        <f>COUNTIF(C12:Q12,"0")</f>
        <v>2</v>
      </c>
      <c r="V11" s="134">
        <f>C11+I11+L11+O11</f>
        <v>4</v>
      </c>
      <c r="W11" s="134">
        <f>-(E11+K11+N11+Q11)</f>
        <v>-2</v>
      </c>
      <c r="X11" s="128">
        <f>W11+V11</f>
        <v>2</v>
      </c>
      <c r="Y11" s="127">
        <f>SUM(S11*3+T11*1)</f>
        <v>6</v>
      </c>
      <c r="Z11" t="s">
        <v>71</v>
      </c>
    </row>
    <row r="12" spans="1:25" ht="30.75" customHeight="1">
      <c r="A12" s="109"/>
      <c r="B12" s="113"/>
      <c r="C12" s="114" t="str">
        <f>IF(C11&gt;E11,"3",IF(C11&lt;E11,"0",IF(C11:E11="","",IF(C11=E11,"1",))))</f>
        <v>3</v>
      </c>
      <c r="D12" s="115"/>
      <c r="E12" s="116"/>
      <c r="F12" s="119"/>
      <c r="G12" s="119"/>
      <c r="H12" s="119"/>
      <c r="I12" s="144" t="str">
        <f>IF(I11&gt;K11,"3",IF(I11&lt;K11,"0",IF(I11:K11="","",IF(I11=K11,"1",))))</f>
        <v>0</v>
      </c>
      <c r="J12" s="145"/>
      <c r="K12" s="146"/>
      <c r="L12" s="122" t="str">
        <f>IF(L11&gt;N11,"3",IF(L11&lt;N11,"0",IF(L11:N11="","",IF(L11=N11,"1",))))</f>
        <v>0</v>
      </c>
      <c r="M12" s="123"/>
      <c r="N12" s="124"/>
      <c r="O12" s="122" t="str">
        <f>IF(O11&gt;Q11,"3",IF(O11&lt;Q11,"0",IF(O11:Q11="","",IF(O11=Q11,"1",))))</f>
        <v>3</v>
      </c>
      <c r="P12" s="123"/>
      <c r="Q12" s="124"/>
      <c r="R12" s="120"/>
      <c r="S12" s="117"/>
      <c r="T12" s="134"/>
      <c r="U12" s="134"/>
      <c r="V12" s="134"/>
      <c r="W12" s="134"/>
      <c r="X12" s="129"/>
      <c r="Y12" s="127"/>
    </row>
    <row r="13" spans="1:25" ht="30.75" customHeight="1">
      <c r="A13" s="109">
        <v>3</v>
      </c>
      <c r="B13" s="112" t="s">
        <v>74</v>
      </c>
      <c r="C13" s="89">
        <f>Календар!E17</f>
        <v>5</v>
      </c>
      <c r="D13" s="90" t="s">
        <v>4</v>
      </c>
      <c r="E13" s="91">
        <f>Календар!G17</f>
        <v>0</v>
      </c>
      <c r="F13" s="89">
        <f>K11</f>
        <v>1</v>
      </c>
      <c r="G13" s="90" t="s">
        <v>4</v>
      </c>
      <c r="H13" s="91">
        <f>I11</f>
        <v>0</v>
      </c>
      <c r="I13" s="119"/>
      <c r="J13" s="119"/>
      <c r="K13" s="119"/>
      <c r="L13" s="89">
        <f>Календар!E11</f>
        <v>1</v>
      </c>
      <c r="M13" s="90" t="s">
        <v>4</v>
      </c>
      <c r="N13" s="91">
        <f>Календар!G11</f>
        <v>0</v>
      </c>
      <c r="O13" s="92">
        <f>K17</f>
        <v>4</v>
      </c>
      <c r="P13" s="90" t="s">
        <v>4</v>
      </c>
      <c r="Q13" s="91">
        <f>I17</f>
        <v>0</v>
      </c>
      <c r="R13" s="134">
        <f>S13+T13+U13</f>
        <v>4</v>
      </c>
      <c r="S13" s="117">
        <f>COUNTIF(C14:Q14,"3")</f>
        <v>4</v>
      </c>
      <c r="T13" s="134">
        <f>COUNTIF(C14:Q14,"1")</f>
        <v>0</v>
      </c>
      <c r="U13" s="134">
        <f>COUNTIF(C14:Q14,"0")</f>
        <v>0</v>
      </c>
      <c r="V13" s="134">
        <f>C13+L13+O13+F13</f>
        <v>11</v>
      </c>
      <c r="W13" s="134">
        <f>-(E13+H13+N13+Q13)</f>
        <v>0</v>
      </c>
      <c r="X13" s="128">
        <f>W13+V13</f>
        <v>11</v>
      </c>
      <c r="Y13" s="127">
        <f>SUM(S13*3+T13*1)</f>
        <v>12</v>
      </c>
    </row>
    <row r="14" spans="1:25" ht="30.75" customHeight="1">
      <c r="A14" s="109"/>
      <c r="B14" s="135"/>
      <c r="C14" s="114" t="str">
        <f>IF(C13&gt;E13,"3",IF(C13&lt;E13,"0",IF(C13:E13="","",IF(C13=E13,"1",))))</f>
        <v>3</v>
      </c>
      <c r="D14" s="115"/>
      <c r="E14" s="116"/>
      <c r="F14" s="114" t="str">
        <f>IF(F13&gt;H13,"3",IF(F13&lt;H13,"0",IF(F13:H13="","",IF(F13=H13,"1",))))</f>
        <v>3</v>
      </c>
      <c r="G14" s="115"/>
      <c r="H14" s="116"/>
      <c r="I14" s="119"/>
      <c r="J14" s="119"/>
      <c r="K14" s="119"/>
      <c r="L14" s="114" t="str">
        <f>IF(L13&gt;N13,"3",IF(L13&lt;N13,"0",IF(L13:N13="","",IF(L13=N13,"1",))))</f>
        <v>3</v>
      </c>
      <c r="M14" s="115"/>
      <c r="N14" s="116"/>
      <c r="O14" s="114" t="str">
        <f>IF(O13&gt;Q13,"3",IF(O13&lt;Q13,"0",IF(O13:Q13="","",IF(O13=Q13,"1",))))</f>
        <v>3</v>
      </c>
      <c r="P14" s="115"/>
      <c r="Q14" s="116"/>
      <c r="R14" s="134"/>
      <c r="S14" s="117"/>
      <c r="T14" s="134"/>
      <c r="U14" s="134"/>
      <c r="V14" s="134"/>
      <c r="W14" s="134"/>
      <c r="X14" s="129"/>
      <c r="Y14" s="127"/>
    </row>
    <row r="15" spans="1:25" s="61" customFormat="1" ht="30.75" customHeight="1">
      <c r="A15" s="109">
        <v>4</v>
      </c>
      <c r="B15" s="112" t="s">
        <v>75</v>
      </c>
      <c r="C15" s="89">
        <f>Календар!E14</f>
        <v>4</v>
      </c>
      <c r="D15" s="90" t="s">
        <v>4</v>
      </c>
      <c r="E15" s="91">
        <f>Календар!G14</f>
        <v>1</v>
      </c>
      <c r="F15" s="89">
        <f>Календар!E18</f>
        <v>1</v>
      </c>
      <c r="G15" s="90" t="s">
        <v>4</v>
      </c>
      <c r="H15" s="91">
        <f>Календар!G18</f>
        <v>0</v>
      </c>
      <c r="I15" s="89">
        <f>N13</f>
        <v>0</v>
      </c>
      <c r="J15" s="90" t="s">
        <v>4</v>
      </c>
      <c r="K15" s="91">
        <f>L13</f>
        <v>1</v>
      </c>
      <c r="L15" s="119"/>
      <c r="M15" s="119"/>
      <c r="N15" s="119"/>
      <c r="O15" s="89">
        <f>N17</f>
        <v>6</v>
      </c>
      <c r="P15" s="90" t="s">
        <v>4</v>
      </c>
      <c r="Q15" s="91">
        <f>L17</f>
        <v>0</v>
      </c>
      <c r="R15" s="134">
        <f>S15+T15+U15</f>
        <v>4</v>
      </c>
      <c r="S15" s="117">
        <f>COUNTIF(C16:Q16,"3")</f>
        <v>3</v>
      </c>
      <c r="T15" s="134">
        <f>COUNTIF(C16:Q16,"1")</f>
        <v>0</v>
      </c>
      <c r="U15" s="134">
        <f>COUNTIF(C16:Q16,"0")</f>
        <v>1</v>
      </c>
      <c r="V15" s="136">
        <f>C15+I15+O15+F15</f>
        <v>11</v>
      </c>
      <c r="W15" s="134">
        <f>-(E15+H15+K15+Q15)</f>
        <v>-2</v>
      </c>
      <c r="X15" s="128">
        <f>W15+V15</f>
        <v>9</v>
      </c>
      <c r="Y15" s="127">
        <f>SUM(S15*3+T15*1)</f>
        <v>9</v>
      </c>
    </row>
    <row r="16" spans="1:25" s="61" customFormat="1" ht="30.75" customHeight="1">
      <c r="A16" s="109"/>
      <c r="B16" s="113"/>
      <c r="C16" s="114" t="str">
        <f>IF(C15&gt;E15,"3",IF(C15&lt;E15,"0",IF(C15:E15="","",IF(C15=E15,"1",))))</f>
        <v>3</v>
      </c>
      <c r="D16" s="115"/>
      <c r="E16" s="116"/>
      <c r="F16" s="114" t="str">
        <f>IF(F15&gt;H15,"3",IF(F15&lt;H15,"0",IF(F15:H15="","",IF(F15=H15,"1",))))</f>
        <v>3</v>
      </c>
      <c r="G16" s="115"/>
      <c r="H16" s="116"/>
      <c r="I16" s="114" t="str">
        <f>IF(I15&gt;K15,"3",IF(I15&lt;K15,"0",IF(I15:K15="","",IF(I15=K15,"1",))))</f>
        <v>0</v>
      </c>
      <c r="J16" s="115"/>
      <c r="K16" s="116"/>
      <c r="L16" s="119"/>
      <c r="M16" s="119"/>
      <c r="N16" s="119"/>
      <c r="O16" s="114" t="str">
        <f>IF(O15&gt;Q15,"3",IF(O15&lt;Q15,"0",IF(O15:Q15="","",IF(O15=Q15,"1",))))</f>
        <v>3</v>
      </c>
      <c r="P16" s="115"/>
      <c r="Q16" s="116"/>
      <c r="R16" s="134"/>
      <c r="S16" s="117"/>
      <c r="T16" s="134"/>
      <c r="U16" s="134"/>
      <c r="V16" s="136"/>
      <c r="W16" s="134"/>
      <c r="X16" s="129"/>
      <c r="Y16" s="127"/>
    </row>
    <row r="17" spans="1:25" ht="30.75" customHeight="1">
      <c r="A17" s="109">
        <v>5</v>
      </c>
      <c r="B17" s="112" t="s">
        <v>76</v>
      </c>
      <c r="C17" s="89">
        <f>Календар!E19</f>
        <v>3</v>
      </c>
      <c r="D17" s="90" t="s">
        <v>4</v>
      </c>
      <c r="E17" s="91">
        <f>Календар!G19</f>
        <v>1</v>
      </c>
      <c r="F17" s="89">
        <f>Q11</f>
        <v>0</v>
      </c>
      <c r="G17" s="90" t="s">
        <v>4</v>
      </c>
      <c r="H17" s="91">
        <f>O11</f>
        <v>1</v>
      </c>
      <c r="I17" s="89">
        <f>Календар!E13</f>
        <v>0</v>
      </c>
      <c r="J17" s="90" t="s">
        <v>4</v>
      </c>
      <c r="K17" s="91">
        <f>Календар!G13</f>
        <v>4</v>
      </c>
      <c r="L17" s="89">
        <f>Календар!E16</f>
        <v>0</v>
      </c>
      <c r="M17" s="90" t="s">
        <v>4</v>
      </c>
      <c r="N17" s="91">
        <f>Календар!G16</f>
        <v>6</v>
      </c>
      <c r="O17" s="138"/>
      <c r="P17" s="138"/>
      <c r="Q17" s="138"/>
      <c r="R17" s="134">
        <f>S17+T17+U17</f>
        <v>4</v>
      </c>
      <c r="S17" s="117">
        <f>COUNTIF(C18:Q18,"3")</f>
        <v>1</v>
      </c>
      <c r="T17" s="134">
        <f>COUNTIF(C18:Q18,"1")</f>
        <v>0</v>
      </c>
      <c r="U17" s="134">
        <f>COUNTIF(C18:Q18,"0")</f>
        <v>3</v>
      </c>
      <c r="V17" s="134">
        <f>C17+L17+I17+F17</f>
        <v>3</v>
      </c>
      <c r="W17" s="134">
        <f>-(E17+K17+N17+H17)</f>
        <v>-12</v>
      </c>
      <c r="X17" s="128">
        <f>W17+V17</f>
        <v>-9</v>
      </c>
      <c r="Y17" s="127">
        <f>SUM(S17*3+T17*1)</f>
        <v>3</v>
      </c>
    </row>
    <row r="18" spans="1:25" ht="30.75" customHeight="1">
      <c r="A18" s="109"/>
      <c r="B18" s="113"/>
      <c r="C18" s="114" t="str">
        <f>IF(C17&gt;E17,"3",IF(C17&lt;E17,"0",IF(C17:E17="","",IF(C17=E17,"1",))))</f>
        <v>3</v>
      </c>
      <c r="D18" s="115"/>
      <c r="E18" s="116"/>
      <c r="F18" s="114" t="str">
        <f>IF(F17&gt;H17,"3",IF(F17&lt;H17,"0",IF(F17:H17="","",IF(F17=H17,"1",))))</f>
        <v>0</v>
      </c>
      <c r="G18" s="115"/>
      <c r="H18" s="116"/>
      <c r="I18" s="114" t="str">
        <f>IF(I17&gt;K17,"3",IF(I17&lt;K17,"0",IF(I17:K17="","",IF(I17=K17,"1",))))</f>
        <v>0</v>
      </c>
      <c r="J18" s="115"/>
      <c r="K18" s="116"/>
      <c r="L18" s="114" t="str">
        <f>IF(L17&gt;N17,"3",IF(L17&lt;N17,"0",IF(L17:N17="","",IF(L17=N17,"1",))))</f>
        <v>0</v>
      </c>
      <c r="M18" s="115"/>
      <c r="N18" s="116"/>
      <c r="O18" s="139"/>
      <c r="P18" s="139"/>
      <c r="Q18" s="139"/>
      <c r="R18" s="108"/>
      <c r="S18" s="130"/>
      <c r="T18" s="108"/>
      <c r="U18" s="108"/>
      <c r="V18" s="134"/>
      <c r="W18" s="134"/>
      <c r="X18" s="137"/>
      <c r="Y18" s="127"/>
    </row>
    <row r="19" ht="18" customHeight="1"/>
    <row r="22" spans="1:2" ht="19.5" customHeight="1">
      <c r="A22" s="46"/>
      <c r="B22" s="46"/>
    </row>
    <row r="23" spans="1:24" ht="19.5" customHeight="1">
      <c r="A23" s="72" t="s">
        <v>42</v>
      </c>
      <c r="B23" s="73"/>
      <c r="C23" s="74"/>
      <c r="D23" s="74"/>
      <c r="E23" s="76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 t="s">
        <v>20</v>
      </c>
      <c r="V23" s="76" t="s">
        <v>14</v>
      </c>
      <c r="W23" s="75"/>
      <c r="X23" s="75"/>
    </row>
    <row r="25" ht="15">
      <c r="B25" s="24"/>
    </row>
  </sheetData>
  <sheetProtection/>
  <mergeCells count="93">
    <mergeCell ref="C16:E16"/>
    <mergeCell ref="I16:K16"/>
    <mergeCell ref="C14:E14"/>
    <mergeCell ref="A1:Y1"/>
    <mergeCell ref="B15:B16"/>
    <mergeCell ref="Y9:Y10"/>
    <mergeCell ref="W9:W10"/>
    <mergeCell ref="V11:V12"/>
    <mergeCell ref="I12:K12"/>
    <mergeCell ref="F14:H14"/>
    <mergeCell ref="V13:V14"/>
    <mergeCell ref="W13:W14"/>
    <mergeCell ref="T11:T12"/>
    <mergeCell ref="U11:U12"/>
    <mergeCell ref="A3:Y3"/>
    <mergeCell ref="I10:K10"/>
    <mergeCell ref="L10:N10"/>
    <mergeCell ref="O10:Q10"/>
    <mergeCell ref="V7:V8"/>
    <mergeCell ref="W7:W8"/>
    <mergeCell ref="V9:V10"/>
    <mergeCell ref="T7:T8"/>
    <mergeCell ref="U7:U8"/>
    <mergeCell ref="A5:Y5"/>
    <mergeCell ref="A17:A18"/>
    <mergeCell ref="O17:Q18"/>
    <mergeCell ref="R17:R18"/>
    <mergeCell ref="S17:S18"/>
    <mergeCell ref="L18:N18"/>
    <mergeCell ref="B17:B18"/>
    <mergeCell ref="C18:E18"/>
    <mergeCell ref="F18:H18"/>
    <mergeCell ref="I18:K18"/>
    <mergeCell ref="T15:T16"/>
    <mergeCell ref="Y17:Y18"/>
    <mergeCell ref="T17:T18"/>
    <mergeCell ref="U17:U18"/>
    <mergeCell ref="X17:X18"/>
    <mergeCell ref="V17:V18"/>
    <mergeCell ref="W15:W16"/>
    <mergeCell ref="W17:W18"/>
    <mergeCell ref="U15:U16"/>
    <mergeCell ref="O14:Q14"/>
    <mergeCell ref="A15:A16"/>
    <mergeCell ref="Y15:Y16"/>
    <mergeCell ref="L15:N16"/>
    <mergeCell ref="R15:R16"/>
    <mergeCell ref="S15:S16"/>
    <mergeCell ref="X15:X16"/>
    <mergeCell ref="O16:Q16"/>
    <mergeCell ref="F16:H16"/>
    <mergeCell ref="V15:V16"/>
    <mergeCell ref="Y13:Y14"/>
    <mergeCell ref="A13:A14"/>
    <mergeCell ref="I13:K14"/>
    <mergeCell ref="R13:R14"/>
    <mergeCell ref="S13:S14"/>
    <mergeCell ref="T13:T14"/>
    <mergeCell ref="U13:U14"/>
    <mergeCell ref="B13:B14"/>
    <mergeCell ref="X13:X14"/>
    <mergeCell ref="L14:N14"/>
    <mergeCell ref="Y7:Y8"/>
    <mergeCell ref="Y11:Y12"/>
    <mergeCell ref="X11:X12"/>
    <mergeCell ref="S9:S10"/>
    <mergeCell ref="T9:T10"/>
    <mergeCell ref="U9:U10"/>
    <mergeCell ref="X7:X8"/>
    <mergeCell ref="X9:X10"/>
    <mergeCell ref="S7:S8"/>
    <mergeCell ref="W11:W12"/>
    <mergeCell ref="R11:R12"/>
    <mergeCell ref="S11:S12"/>
    <mergeCell ref="B11:B12"/>
    <mergeCell ref="L12:N12"/>
    <mergeCell ref="C12:E12"/>
    <mergeCell ref="O12:Q12"/>
    <mergeCell ref="B7:B8"/>
    <mergeCell ref="C7:E8"/>
    <mergeCell ref="F7:H8"/>
    <mergeCell ref="A11:A12"/>
    <mergeCell ref="F11:H12"/>
    <mergeCell ref="R7:R8"/>
    <mergeCell ref="R9:R10"/>
    <mergeCell ref="A9:A10"/>
    <mergeCell ref="C9:E10"/>
    <mergeCell ref="B9:B10"/>
    <mergeCell ref="F10:H10"/>
    <mergeCell ref="I7:K8"/>
    <mergeCell ref="L7:N8"/>
    <mergeCell ref="O7:Q8"/>
    <mergeCell ref="A7:A8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79"/>
  <sheetViews>
    <sheetView workbookViewId="0" topLeftCell="A12">
      <selection activeCell="L8" sqref="L8"/>
    </sheetView>
  </sheetViews>
  <sheetFormatPr defaultColWidth="9.140625" defaultRowHeight="12.75"/>
  <cols>
    <col min="1" max="1" width="5.421875" style="0" customWidth="1"/>
    <col min="2" max="2" width="35.7109375" style="0" customWidth="1"/>
    <col min="3" max="7" width="5.8515625" style="0" customWidth="1"/>
    <col min="8" max="9" width="7.140625" style="0" customWidth="1"/>
    <col min="10" max="10" width="7.140625" style="20" customWidth="1"/>
  </cols>
  <sheetData>
    <row r="1" spans="1:10" ht="37.5" customHeight="1">
      <c r="A1" s="147" t="s">
        <v>43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8.75" customHeight="1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57.75" customHeight="1">
      <c r="A3" s="166" t="s">
        <v>52</v>
      </c>
      <c r="B3" s="166"/>
      <c r="C3" s="166"/>
      <c r="D3" s="166"/>
      <c r="E3" s="166"/>
      <c r="F3" s="166"/>
      <c r="G3" s="166"/>
      <c r="H3" s="166"/>
      <c r="I3" s="166"/>
      <c r="J3" s="166"/>
    </row>
    <row r="4" spans="1:10" ht="18.75" customHeight="1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0" ht="18.75" customHeight="1">
      <c r="A5" s="43" t="s">
        <v>24</v>
      </c>
      <c r="B5" s="40"/>
      <c r="C5" s="40"/>
      <c r="D5" s="40"/>
      <c r="E5" s="40"/>
      <c r="F5" s="156" t="s">
        <v>53</v>
      </c>
      <c r="G5" s="156"/>
      <c r="H5" s="156"/>
      <c r="I5" s="156"/>
      <c r="J5" s="156"/>
    </row>
    <row r="6" spans="1:10" ht="18.75" customHeight="1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0" ht="18">
      <c r="A7" s="105" t="s">
        <v>15</v>
      </c>
      <c r="B7" s="105"/>
      <c r="C7" s="105"/>
      <c r="D7" s="105"/>
      <c r="E7" s="105"/>
      <c r="F7" s="105"/>
      <c r="G7" s="105"/>
      <c r="H7" s="105"/>
      <c r="I7" s="105"/>
      <c r="J7" s="105"/>
    </row>
    <row r="8" spans="1:10" ht="20.25" customHeight="1">
      <c r="A8" s="26"/>
      <c r="B8" s="26"/>
      <c r="C8" s="26"/>
      <c r="D8" s="26"/>
      <c r="E8" s="26"/>
      <c r="F8" s="26"/>
      <c r="G8" s="26"/>
      <c r="H8" s="26"/>
      <c r="I8" s="26"/>
      <c r="J8" s="27"/>
    </row>
    <row r="9" spans="1:10" s="18" customFormat="1" ht="34.5" customHeight="1">
      <c r="A9" s="62" t="s">
        <v>6</v>
      </c>
      <c r="B9" s="56" t="s">
        <v>8</v>
      </c>
      <c r="C9" s="57" t="s">
        <v>0</v>
      </c>
      <c r="D9" s="58" t="s">
        <v>1</v>
      </c>
      <c r="E9" s="59" t="s">
        <v>2</v>
      </c>
      <c r="F9" s="59" t="s">
        <v>3</v>
      </c>
      <c r="G9" s="59" t="s">
        <v>21</v>
      </c>
      <c r="H9" s="59" t="s">
        <v>22</v>
      </c>
      <c r="I9" s="60" t="s">
        <v>7</v>
      </c>
      <c r="J9" s="97" t="s">
        <v>5</v>
      </c>
    </row>
    <row r="10" spans="1:10" s="18" customFormat="1" ht="30" customHeight="1">
      <c r="A10" s="148">
        <v>1</v>
      </c>
      <c r="B10" s="159" t="s">
        <v>79</v>
      </c>
      <c r="C10" s="161">
        <f>Шахматка!R13</f>
        <v>4</v>
      </c>
      <c r="D10" s="150">
        <f>Шахматка!S13</f>
        <v>4</v>
      </c>
      <c r="E10" s="157">
        <f>Шахматка!T13</f>
        <v>0</v>
      </c>
      <c r="F10" s="157">
        <f>Шахматка!U13</f>
        <v>0</v>
      </c>
      <c r="G10" s="157">
        <f>Шахматка!V13</f>
        <v>11</v>
      </c>
      <c r="H10" s="157">
        <f>Шахматка!W13</f>
        <v>0</v>
      </c>
      <c r="I10" s="152">
        <f>Шахматка!X13</f>
        <v>11</v>
      </c>
      <c r="J10" s="154">
        <f>Шахматка!Y13</f>
        <v>12</v>
      </c>
    </row>
    <row r="11" spans="1:10" s="18" customFormat="1" ht="30" customHeight="1">
      <c r="A11" s="149"/>
      <c r="B11" s="160"/>
      <c r="C11" s="162"/>
      <c r="D11" s="151"/>
      <c r="E11" s="158"/>
      <c r="F11" s="158"/>
      <c r="G11" s="158"/>
      <c r="H11" s="158"/>
      <c r="I11" s="153"/>
      <c r="J11" s="155"/>
    </row>
    <row r="12" spans="1:10" s="18" customFormat="1" ht="30" customHeight="1">
      <c r="A12" s="148">
        <v>2</v>
      </c>
      <c r="B12" s="159" t="s">
        <v>80</v>
      </c>
      <c r="C12" s="161">
        <f>Шахматка!R15</f>
        <v>4</v>
      </c>
      <c r="D12" s="150">
        <f>Шахматка!S15</f>
        <v>3</v>
      </c>
      <c r="E12" s="157">
        <f>Шахматка!T15</f>
        <v>0</v>
      </c>
      <c r="F12" s="157">
        <f>Шахматка!U15</f>
        <v>1</v>
      </c>
      <c r="G12" s="157">
        <f>Шахматка!V15</f>
        <v>11</v>
      </c>
      <c r="H12" s="157">
        <f>Шахматка!W15</f>
        <v>-2</v>
      </c>
      <c r="I12" s="152">
        <f>Шахматка!X15</f>
        <v>9</v>
      </c>
      <c r="J12" s="154">
        <f>Шахматка!Y15</f>
        <v>9</v>
      </c>
    </row>
    <row r="13" spans="1:10" s="18" customFormat="1" ht="30" customHeight="1">
      <c r="A13" s="149"/>
      <c r="B13" s="163"/>
      <c r="C13" s="162"/>
      <c r="D13" s="151"/>
      <c r="E13" s="158"/>
      <c r="F13" s="158"/>
      <c r="G13" s="158"/>
      <c r="H13" s="158"/>
      <c r="I13" s="153"/>
      <c r="J13" s="155"/>
    </row>
    <row r="14" spans="1:10" s="18" customFormat="1" ht="30" customHeight="1">
      <c r="A14" s="148">
        <v>3</v>
      </c>
      <c r="B14" s="164" t="s">
        <v>78</v>
      </c>
      <c r="C14" s="161">
        <f>Шахматка!R11</f>
        <v>4</v>
      </c>
      <c r="D14" s="150">
        <f>Шахматка!S11</f>
        <v>2</v>
      </c>
      <c r="E14" s="157">
        <f>Шахматка!T11</f>
        <v>0</v>
      </c>
      <c r="F14" s="157">
        <f>Шахматка!U11</f>
        <v>2</v>
      </c>
      <c r="G14" s="157">
        <f>Шахматка!V11</f>
        <v>4</v>
      </c>
      <c r="H14" s="157">
        <f>Шахматка!W11</f>
        <v>-2</v>
      </c>
      <c r="I14" s="152">
        <f>Шахматка!X11</f>
        <v>2</v>
      </c>
      <c r="J14" s="154">
        <f>Шахматка!Y11</f>
        <v>6</v>
      </c>
    </row>
    <row r="15" spans="1:10" s="18" customFormat="1" ht="30" customHeight="1">
      <c r="A15" s="149"/>
      <c r="B15" s="163"/>
      <c r="C15" s="162"/>
      <c r="D15" s="151"/>
      <c r="E15" s="158"/>
      <c r="F15" s="158"/>
      <c r="G15" s="158"/>
      <c r="H15" s="158"/>
      <c r="I15" s="153"/>
      <c r="J15" s="155"/>
    </row>
    <row r="16" spans="1:10" s="18" customFormat="1" ht="30" customHeight="1">
      <c r="A16" s="157">
        <v>4</v>
      </c>
      <c r="B16" s="159" t="s">
        <v>81</v>
      </c>
      <c r="C16" s="161">
        <f>Шахматка!R17</f>
        <v>4</v>
      </c>
      <c r="D16" s="150">
        <f>Шахматка!S17</f>
        <v>1</v>
      </c>
      <c r="E16" s="157">
        <f>Шахматка!T17</f>
        <v>0</v>
      </c>
      <c r="F16" s="157">
        <f>Шахматка!U17</f>
        <v>3</v>
      </c>
      <c r="G16" s="157">
        <f>Шахматка!V17</f>
        <v>3</v>
      </c>
      <c r="H16" s="157">
        <f>Шахматка!W17</f>
        <v>-12</v>
      </c>
      <c r="I16" s="152">
        <f>Шахматка!X17</f>
        <v>-9</v>
      </c>
      <c r="J16" s="154">
        <f>Шахматка!Y17</f>
        <v>3</v>
      </c>
    </row>
    <row r="17" spans="1:10" s="18" customFormat="1" ht="30" customHeight="1">
      <c r="A17" s="158"/>
      <c r="B17" s="163"/>
      <c r="C17" s="162"/>
      <c r="D17" s="151"/>
      <c r="E17" s="158"/>
      <c r="F17" s="158"/>
      <c r="G17" s="158"/>
      <c r="H17" s="158"/>
      <c r="I17" s="153"/>
      <c r="J17" s="155"/>
    </row>
    <row r="18" spans="1:10" s="18" customFormat="1" ht="30" customHeight="1">
      <c r="A18" s="157">
        <v>5</v>
      </c>
      <c r="B18" s="159" t="s">
        <v>77</v>
      </c>
      <c r="C18" s="161">
        <f>Шахматка!R9</f>
        <v>4</v>
      </c>
      <c r="D18" s="150">
        <f>Шахматка!S9</f>
        <v>0</v>
      </c>
      <c r="E18" s="157">
        <f>Шахматка!T9</f>
        <v>0</v>
      </c>
      <c r="F18" s="157">
        <f>Шахматка!U9</f>
        <v>4</v>
      </c>
      <c r="G18" s="157">
        <f>Шахматка!V9</f>
        <v>2</v>
      </c>
      <c r="H18" s="157">
        <f>Шахматка!W9</f>
        <v>-15</v>
      </c>
      <c r="I18" s="152">
        <f>Шахматка!X9</f>
        <v>-13</v>
      </c>
      <c r="J18" s="154">
        <f>Шахматка!Y9</f>
        <v>0</v>
      </c>
    </row>
    <row r="19" spans="1:10" s="18" customFormat="1" ht="30" customHeight="1">
      <c r="A19" s="158"/>
      <c r="B19" s="163"/>
      <c r="C19" s="162"/>
      <c r="D19" s="151"/>
      <c r="E19" s="158"/>
      <c r="F19" s="158"/>
      <c r="G19" s="158"/>
      <c r="H19" s="158"/>
      <c r="I19" s="153"/>
      <c r="J19" s="155"/>
    </row>
    <row r="20" spans="1:10" ht="12.75" customHeight="1">
      <c r="A20" s="10"/>
      <c r="C20" s="6"/>
      <c r="D20" s="6"/>
      <c r="E20" s="6"/>
      <c r="F20" s="6"/>
      <c r="G20" s="6"/>
      <c r="H20" s="6"/>
      <c r="I20" s="11"/>
      <c r="J20" s="6"/>
    </row>
    <row r="21" spans="1:10" ht="22.5" customHeight="1">
      <c r="A21" s="10"/>
      <c r="C21" s="6"/>
      <c r="D21" s="6"/>
      <c r="E21" s="6"/>
      <c r="F21" s="6"/>
      <c r="G21" s="6"/>
      <c r="H21" s="6"/>
      <c r="I21" s="11"/>
      <c r="J21" s="6"/>
    </row>
    <row r="22" spans="1:10" ht="54.75" customHeight="1">
      <c r="A22" s="165" t="s">
        <v>29</v>
      </c>
      <c r="B22" s="165"/>
      <c r="C22" s="165"/>
      <c r="D22" s="165"/>
      <c r="E22" s="165"/>
      <c r="F22" s="165"/>
      <c r="G22" s="165"/>
      <c r="H22" s="165"/>
      <c r="I22" s="165"/>
      <c r="J22" s="165"/>
    </row>
    <row r="23" spans="1:10" ht="12.75" customHeight="1">
      <c r="A23" s="10"/>
      <c r="B23" s="10"/>
      <c r="C23" s="10"/>
      <c r="D23" s="10"/>
      <c r="E23" s="10"/>
      <c r="F23" s="10"/>
      <c r="G23" s="10"/>
      <c r="H23" s="10"/>
      <c r="I23" s="11"/>
      <c r="J23" s="6"/>
    </row>
    <row r="24" spans="1:10" ht="12.75" customHeight="1">
      <c r="A24" s="10"/>
      <c r="B24" s="10"/>
      <c r="C24" s="10"/>
      <c r="D24" s="10"/>
      <c r="E24" s="10"/>
      <c r="F24" s="10"/>
      <c r="G24" s="10"/>
      <c r="H24" s="10"/>
      <c r="I24" s="11"/>
      <c r="J24" s="6"/>
    </row>
    <row r="25" spans="1:10" ht="12.75" customHeight="1">
      <c r="A25" s="10"/>
      <c r="B25" s="10"/>
      <c r="C25" s="10"/>
      <c r="D25" s="10"/>
      <c r="E25" s="10"/>
      <c r="F25" s="10"/>
      <c r="G25" s="10"/>
      <c r="H25" s="10"/>
      <c r="I25" s="11"/>
      <c r="J25" s="6"/>
    </row>
    <row r="26" spans="1:10" ht="12.75" customHeight="1">
      <c r="A26" s="10"/>
      <c r="B26" s="10"/>
      <c r="C26" s="10"/>
      <c r="D26" s="10"/>
      <c r="E26" s="10"/>
      <c r="F26" s="10"/>
      <c r="G26" s="10"/>
      <c r="H26" s="10"/>
      <c r="I26" s="11"/>
      <c r="J26" s="6"/>
    </row>
    <row r="27" spans="1:10" ht="12.75">
      <c r="A27" s="10"/>
      <c r="B27" s="10"/>
      <c r="C27" s="10"/>
      <c r="D27" s="10"/>
      <c r="E27" s="10"/>
      <c r="F27" s="10"/>
      <c r="G27" s="10"/>
      <c r="H27" s="10"/>
      <c r="I27" s="11"/>
      <c r="J27" s="6"/>
    </row>
    <row r="28" spans="1:10" ht="12.75">
      <c r="A28" s="10"/>
      <c r="B28" s="10"/>
      <c r="C28" s="10"/>
      <c r="D28" s="10"/>
      <c r="E28" s="10"/>
      <c r="F28" s="10"/>
      <c r="G28" s="10"/>
      <c r="H28" s="10"/>
      <c r="I28" s="11"/>
      <c r="J28" s="6"/>
    </row>
    <row r="29" spans="1:10" ht="18.75" customHeight="1">
      <c r="A29" s="72" t="s">
        <v>42</v>
      </c>
      <c r="B29" s="73"/>
      <c r="C29" s="74"/>
      <c r="D29" s="74"/>
      <c r="E29" s="76"/>
      <c r="F29" s="75"/>
      <c r="G29" s="75"/>
      <c r="H29" s="76" t="s">
        <v>14</v>
      </c>
      <c r="I29" s="77"/>
      <c r="J29" s="78"/>
    </row>
    <row r="30" spans="1:10" ht="18">
      <c r="A30" s="43"/>
      <c r="B30" s="43"/>
      <c r="C30" s="43"/>
      <c r="D30" s="43"/>
      <c r="E30" s="43"/>
      <c r="F30" s="43"/>
      <c r="G30" s="43"/>
      <c r="J30" s="6"/>
    </row>
    <row r="31" spans="1:10" ht="18">
      <c r="A31" s="43"/>
      <c r="B31" s="43"/>
      <c r="C31" s="43"/>
      <c r="D31" s="43"/>
      <c r="E31" s="43"/>
      <c r="F31" s="43"/>
      <c r="G31" s="43"/>
      <c r="J31" s="6"/>
    </row>
    <row r="32" spans="1:10" ht="12.75">
      <c r="A32" s="10"/>
      <c r="B32" s="10"/>
      <c r="C32" s="10"/>
      <c r="D32" s="10"/>
      <c r="E32" s="10"/>
      <c r="F32" s="10"/>
      <c r="G32" s="10"/>
      <c r="H32" s="10"/>
      <c r="I32" s="11"/>
      <c r="J32" s="6"/>
    </row>
    <row r="33" spans="1:10" ht="12.75">
      <c r="A33" s="10"/>
      <c r="B33" s="10"/>
      <c r="C33" s="10"/>
      <c r="D33" s="10"/>
      <c r="E33" s="10"/>
      <c r="F33" s="10"/>
      <c r="G33" s="10"/>
      <c r="H33" s="10"/>
      <c r="I33" s="11"/>
      <c r="J33" s="6"/>
    </row>
    <row r="34" spans="1:10" ht="12.75">
      <c r="A34" s="10"/>
      <c r="B34" s="10"/>
      <c r="C34" s="10"/>
      <c r="D34" s="10"/>
      <c r="E34" s="10"/>
      <c r="F34" s="10"/>
      <c r="G34" s="10"/>
      <c r="H34" s="10"/>
      <c r="I34" s="11"/>
      <c r="J34" s="6"/>
    </row>
    <row r="35" spans="1:10" ht="12.75">
      <c r="A35" s="10"/>
      <c r="B35" s="10"/>
      <c r="C35" s="10"/>
      <c r="D35" s="10"/>
      <c r="E35" s="10"/>
      <c r="F35" s="10"/>
      <c r="G35" s="10"/>
      <c r="H35" s="10"/>
      <c r="I35" s="11"/>
      <c r="J35" s="6"/>
    </row>
    <row r="36" spans="1:10" ht="12.75">
      <c r="A36" s="10"/>
      <c r="B36" s="10"/>
      <c r="C36" s="10"/>
      <c r="D36" s="10"/>
      <c r="E36" s="10"/>
      <c r="F36" s="10"/>
      <c r="G36" s="10"/>
      <c r="H36" s="10"/>
      <c r="I36" s="11"/>
      <c r="J36" s="6"/>
    </row>
    <row r="37" spans="1:10" ht="12.75">
      <c r="A37" s="10"/>
      <c r="B37" s="10"/>
      <c r="C37" s="10"/>
      <c r="D37" s="10"/>
      <c r="E37" s="10"/>
      <c r="F37" s="10"/>
      <c r="G37" s="10"/>
      <c r="H37" s="10"/>
      <c r="I37" s="11"/>
      <c r="J37" s="6"/>
    </row>
    <row r="38" spans="1:10" ht="12.75">
      <c r="A38" s="10"/>
      <c r="B38" s="10"/>
      <c r="C38" s="10"/>
      <c r="D38" s="10"/>
      <c r="E38" s="10"/>
      <c r="F38" s="10"/>
      <c r="G38" s="10"/>
      <c r="H38" s="10"/>
      <c r="I38" s="11"/>
      <c r="J38" s="6"/>
    </row>
    <row r="39" spans="1:10" ht="12.75">
      <c r="A39" s="10"/>
      <c r="B39" s="10"/>
      <c r="C39" s="10"/>
      <c r="D39" s="10"/>
      <c r="E39" s="10"/>
      <c r="F39" s="10"/>
      <c r="G39" s="10"/>
      <c r="H39" s="10"/>
      <c r="I39" s="11"/>
      <c r="J39" s="6"/>
    </row>
    <row r="40" spans="1:10" ht="12.75">
      <c r="A40" s="10"/>
      <c r="B40" s="10"/>
      <c r="C40" s="10"/>
      <c r="D40" s="10"/>
      <c r="E40" s="10"/>
      <c r="F40" s="10"/>
      <c r="G40" s="10"/>
      <c r="H40" s="10"/>
      <c r="I40" s="11"/>
      <c r="J40" s="6"/>
    </row>
    <row r="41" spans="1:10" ht="12.75">
      <c r="A41" s="10"/>
      <c r="B41" s="10"/>
      <c r="C41" s="10"/>
      <c r="D41" s="10"/>
      <c r="E41" s="10"/>
      <c r="F41" s="10"/>
      <c r="G41" s="10"/>
      <c r="H41" s="10"/>
      <c r="I41" s="11"/>
      <c r="J41" s="6"/>
    </row>
    <row r="42" spans="1:10" ht="12.75">
      <c r="A42" s="10"/>
      <c r="B42" s="10"/>
      <c r="C42" s="10"/>
      <c r="D42" s="10"/>
      <c r="E42" s="10"/>
      <c r="F42" s="10"/>
      <c r="G42" s="10"/>
      <c r="H42" s="10"/>
      <c r="I42" s="11"/>
      <c r="J42" s="6"/>
    </row>
    <row r="43" spans="1:10" ht="12.75">
      <c r="A43" s="10"/>
      <c r="B43" s="10"/>
      <c r="C43" s="10"/>
      <c r="D43" s="10"/>
      <c r="E43" s="10"/>
      <c r="F43" s="10"/>
      <c r="G43" s="10"/>
      <c r="H43" s="10"/>
      <c r="I43" s="11"/>
      <c r="J43" s="6"/>
    </row>
    <row r="44" spans="1:10" ht="12.75">
      <c r="A44" s="10"/>
      <c r="B44" s="10"/>
      <c r="C44" s="10"/>
      <c r="D44" s="10"/>
      <c r="E44" s="10"/>
      <c r="F44" s="10"/>
      <c r="G44" s="10"/>
      <c r="H44" s="10"/>
      <c r="I44" s="11"/>
      <c r="J44" s="6"/>
    </row>
    <row r="45" spans="1:10" ht="12.75">
      <c r="A45" s="10"/>
      <c r="B45" s="10"/>
      <c r="C45" s="10"/>
      <c r="D45" s="10"/>
      <c r="E45" s="10"/>
      <c r="F45" s="10"/>
      <c r="G45" s="10"/>
      <c r="H45" s="10"/>
      <c r="I45" s="11"/>
      <c r="J45" s="6"/>
    </row>
    <row r="46" ht="12.75">
      <c r="J46" s="19"/>
    </row>
    <row r="47" ht="12.75">
      <c r="J47" s="19"/>
    </row>
    <row r="48" ht="12.75">
      <c r="J48" s="19"/>
    </row>
    <row r="49" ht="12.75">
      <c r="J49" s="19"/>
    </row>
    <row r="50" ht="12.75">
      <c r="J50" s="19"/>
    </row>
    <row r="51" ht="12.75">
      <c r="J51" s="19"/>
    </row>
    <row r="52" ht="12.75">
      <c r="J52" s="19"/>
    </row>
    <row r="53" ht="12.75">
      <c r="J53" s="19"/>
    </row>
    <row r="54" ht="12.75">
      <c r="J54" s="19"/>
    </row>
    <row r="55" ht="12.75">
      <c r="J55" s="19"/>
    </row>
    <row r="56" ht="12.75">
      <c r="J56" s="19"/>
    </row>
    <row r="57" ht="12.75">
      <c r="J57" s="19"/>
    </row>
    <row r="58" ht="12.75">
      <c r="J58" s="19"/>
    </row>
    <row r="59" ht="12.75">
      <c r="J59" s="19"/>
    </row>
    <row r="60" ht="12.75">
      <c r="J60" s="19"/>
    </row>
    <row r="61" ht="12.75">
      <c r="J61" s="19"/>
    </row>
    <row r="62" ht="12.75">
      <c r="J62" s="19"/>
    </row>
    <row r="63" ht="12.75">
      <c r="J63" s="19"/>
    </row>
    <row r="64" ht="12.75">
      <c r="J64" s="19"/>
    </row>
    <row r="65" ht="12.75">
      <c r="J65" s="19"/>
    </row>
    <row r="66" ht="12.75">
      <c r="J66" s="19"/>
    </row>
    <row r="67" ht="12.75">
      <c r="J67" s="19"/>
    </row>
    <row r="68" ht="12.75">
      <c r="J68" s="19"/>
    </row>
    <row r="69" ht="12.75">
      <c r="J69" s="19"/>
    </row>
    <row r="70" ht="12.75">
      <c r="J70" s="19"/>
    </row>
    <row r="71" ht="12.75">
      <c r="J71" s="19"/>
    </row>
    <row r="72" ht="12.75">
      <c r="J72" s="19"/>
    </row>
    <row r="73" ht="12.75">
      <c r="J73" s="19"/>
    </row>
    <row r="74" ht="12.75">
      <c r="J74" s="19"/>
    </row>
    <row r="75" ht="12.75">
      <c r="J75" s="19"/>
    </row>
    <row r="76" ht="12.75">
      <c r="J76" s="19"/>
    </row>
    <row r="77" ht="12.75">
      <c r="J77" s="19"/>
    </row>
    <row r="78" ht="12.75">
      <c r="J78" s="19"/>
    </row>
    <row r="79" ht="12.75">
      <c r="J79" s="19"/>
    </row>
    <row r="80" ht="12.75">
      <c r="J80" s="19"/>
    </row>
    <row r="81" ht="12.75">
      <c r="J81" s="19"/>
    </row>
    <row r="82" ht="12.75">
      <c r="J82" s="19"/>
    </row>
    <row r="83" ht="12.75">
      <c r="J83" s="19"/>
    </row>
    <row r="84" ht="12.75">
      <c r="J84" s="19"/>
    </row>
    <row r="85" ht="12.75">
      <c r="J85" s="19"/>
    </row>
    <row r="86" ht="12.75">
      <c r="J86" s="19"/>
    </row>
    <row r="87" ht="12.75">
      <c r="J87" s="19"/>
    </row>
    <row r="88" ht="12.75">
      <c r="J88" s="19"/>
    </row>
    <row r="89" ht="12.75">
      <c r="J89" s="19"/>
    </row>
    <row r="90" ht="12.75">
      <c r="J90" s="19"/>
    </row>
    <row r="91" ht="12.75">
      <c r="J91" s="19"/>
    </row>
    <row r="92" ht="12.75">
      <c r="J92" s="19"/>
    </row>
    <row r="93" ht="12.75">
      <c r="J93" s="19"/>
    </row>
    <row r="94" ht="12.75">
      <c r="J94" s="19"/>
    </row>
    <row r="95" ht="12.75">
      <c r="J95" s="19"/>
    </row>
    <row r="96" ht="12.75">
      <c r="J96" s="19"/>
    </row>
    <row r="97" ht="12.75">
      <c r="J97" s="19"/>
    </row>
    <row r="98" ht="12.75">
      <c r="J98" s="19"/>
    </row>
    <row r="99" ht="12.75">
      <c r="J99" s="19"/>
    </row>
    <row r="100" ht="12.75">
      <c r="J100" s="19"/>
    </row>
    <row r="101" ht="12.75">
      <c r="J101" s="19"/>
    </row>
    <row r="102" ht="12.75">
      <c r="J102" s="19"/>
    </row>
    <row r="103" ht="12.75">
      <c r="J103" s="19"/>
    </row>
    <row r="104" ht="12.75">
      <c r="J104" s="19"/>
    </row>
    <row r="105" ht="12.75">
      <c r="J105" s="19"/>
    </row>
    <row r="106" ht="12.75">
      <c r="J106" s="19"/>
    </row>
    <row r="107" ht="12.75">
      <c r="J107" s="19"/>
    </row>
    <row r="108" ht="12.75">
      <c r="J108" s="19"/>
    </row>
    <row r="109" ht="12.75">
      <c r="J109" s="19"/>
    </row>
    <row r="110" ht="12.75">
      <c r="J110" s="19"/>
    </row>
    <row r="111" ht="12.75">
      <c r="J111" s="19"/>
    </row>
    <row r="112" ht="12.75">
      <c r="J112" s="19"/>
    </row>
    <row r="113" ht="12.75">
      <c r="J113" s="19"/>
    </row>
    <row r="114" ht="12.75">
      <c r="J114" s="19"/>
    </row>
    <row r="115" ht="12.75">
      <c r="J115" s="19"/>
    </row>
    <row r="116" ht="12.75">
      <c r="J116" s="19"/>
    </row>
    <row r="117" ht="12.75">
      <c r="J117" s="19"/>
    </row>
    <row r="118" ht="12.75">
      <c r="J118" s="19"/>
    </row>
    <row r="119" ht="12.75">
      <c r="J119" s="19"/>
    </row>
    <row r="120" ht="12.75">
      <c r="J120" s="19"/>
    </row>
    <row r="121" ht="12.75">
      <c r="J121" s="19"/>
    </row>
    <row r="122" ht="12.75">
      <c r="J122" s="19"/>
    </row>
    <row r="123" ht="12.75">
      <c r="J123" s="19"/>
    </row>
    <row r="124" ht="12.75">
      <c r="J124" s="19"/>
    </row>
    <row r="125" ht="12.75">
      <c r="J125" s="19"/>
    </row>
    <row r="126" ht="12.75">
      <c r="J126" s="19"/>
    </row>
    <row r="127" ht="12.75">
      <c r="J127" s="19"/>
    </row>
    <row r="128" ht="12.75">
      <c r="J128" s="19"/>
    </row>
    <row r="129" ht="12.75">
      <c r="J129" s="19"/>
    </row>
    <row r="130" ht="12.75">
      <c r="J130" s="19"/>
    </row>
    <row r="131" ht="12.75">
      <c r="J131" s="19"/>
    </row>
    <row r="132" ht="12.75">
      <c r="J132" s="19"/>
    </row>
    <row r="133" ht="12.75">
      <c r="J133" s="19"/>
    </row>
    <row r="134" ht="12.75">
      <c r="J134" s="19"/>
    </row>
    <row r="135" ht="12.75">
      <c r="J135" s="19"/>
    </row>
    <row r="136" ht="12.75">
      <c r="J136" s="19"/>
    </row>
    <row r="137" ht="12.75">
      <c r="J137" s="19"/>
    </row>
    <row r="138" ht="12.75">
      <c r="J138" s="19"/>
    </row>
    <row r="139" ht="12.75">
      <c r="J139" s="19"/>
    </row>
    <row r="140" ht="12.75">
      <c r="J140" s="19"/>
    </row>
    <row r="141" ht="12.75">
      <c r="J141" s="19"/>
    </row>
    <row r="142" ht="12.75">
      <c r="J142" s="19"/>
    </row>
    <row r="143" ht="12.75">
      <c r="J143" s="19"/>
    </row>
    <row r="144" ht="12.75">
      <c r="J144" s="19"/>
    </row>
    <row r="145" ht="12.75">
      <c r="J145" s="19"/>
    </row>
    <row r="146" ht="12.75">
      <c r="J146" s="19"/>
    </row>
    <row r="147" ht="12.75">
      <c r="J147" s="19"/>
    </row>
    <row r="148" ht="12.75">
      <c r="J148" s="19"/>
    </row>
    <row r="149" ht="12.75">
      <c r="J149" s="19"/>
    </row>
    <row r="150" ht="12.75">
      <c r="J150" s="19"/>
    </row>
    <row r="151" ht="12.75">
      <c r="J151" s="19"/>
    </row>
    <row r="152" ht="12.75">
      <c r="J152" s="19"/>
    </row>
    <row r="153" ht="12.75">
      <c r="J153" s="19"/>
    </row>
    <row r="154" ht="12.75">
      <c r="J154" s="19"/>
    </row>
    <row r="155" ht="12.75">
      <c r="J155" s="19"/>
    </row>
    <row r="156" ht="12.75">
      <c r="J156" s="19"/>
    </row>
    <row r="157" ht="12.75">
      <c r="J157" s="19"/>
    </row>
    <row r="158" ht="12.75">
      <c r="J158" s="19"/>
    </row>
    <row r="159" ht="12.75">
      <c r="J159" s="19"/>
    </row>
    <row r="160" ht="12.75">
      <c r="J160" s="19"/>
    </row>
    <row r="161" ht="12.75">
      <c r="J161" s="19"/>
    </row>
    <row r="162" ht="12.75">
      <c r="J162" s="19"/>
    </row>
    <row r="163" ht="12.75">
      <c r="J163" s="19"/>
    </row>
    <row r="164" ht="12.75">
      <c r="J164" s="19"/>
    </row>
    <row r="165" ht="12.75">
      <c r="J165" s="19"/>
    </row>
    <row r="166" ht="12.75">
      <c r="J166" s="19"/>
    </row>
    <row r="167" ht="12.75">
      <c r="J167" s="19"/>
    </row>
    <row r="168" ht="12.75">
      <c r="J168" s="19"/>
    </row>
    <row r="169" ht="12.75">
      <c r="J169" s="19"/>
    </row>
    <row r="170" ht="12.75">
      <c r="J170" s="19"/>
    </row>
    <row r="171" ht="12.75">
      <c r="J171" s="19"/>
    </row>
    <row r="172" ht="12.75">
      <c r="J172" s="19"/>
    </row>
    <row r="173" ht="12.75">
      <c r="J173" s="19"/>
    </row>
    <row r="174" ht="12.75">
      <c r="J174" s="19"/>
    </row>
    <row r="175" ht="12.75">
      <c r="J175" s="19"/>
    </row>
    <row r="176" ht="12.75">
      <c r="J176" s="19"/>
    </row>
    <row r="177" ht="12.75">
      <c r="J177" s="19"/>
    </row>
    <row r="178" ht="12.75">
      <c r="J178" s="19"/>
    </row>
    <row r="179" ht="12.75">
      <c r="J179" s="19"/>
    </row>
    <row r="180" ht="12.75">
      <c r="J180" s="19"/>
    </row>
    <row r="181" ht="12.75">
      <c r="J181" s="19"/>
    </row>
    <row r="182" ht="12.75">
      <c r="J182" s="19"/>
    </row>
    <row r="183" ht="12.75">
      <c r="J183" s="19"/>
    </row>
    <row r="184" ht="12.75">
      <c r="J184" s="19"/>
    </row>
    <row r="185" ht="12.75">
      <c r="J185" s="19"/>
    </row>
    <row r="186" ht="12.75">
      <c r="J186" s="19"/>
    </row>
    <row r="187" ht="12.75">
      <c r="J187" s="19"/>
    </row>
    <row r="188" ht="12.75">
      <c r="J188" s="19"/>
    </row>
    <row r="189" ht="12.75">
      <c r="J189" s="19"/>
    </row>
    <row r="190" ht="12.75">
      <c r="J190" s="19"/>
    </row>
    <row r="191" ht="12.75">
      <c r="J191" s="19"/>
    </row>
    <row r="192" ht="12.75">
      <c r="J192" s="19"/>
    </row>
    <row r="193" ht="12.75">
      <c r="J193" s="19"/>
    </row>
    <row r="194" ht="12.75">
      <c r="J194" s="19"/>
    </row>
    <row r="195" ht="12.75">
      <c r="J195" s="19"/>
    </row>
    <row r="196" ht="12.75">
      <c r="J196" s="19"/>
    </row>
    <row r="197" ht="12.75">
      <c r="J197" s="19"/>
    </row>
    <row r="198" ht="12.75">
      <c r="J198" s="19"/>
    </row>
    <row r="199" ht="12.75">
      <c r="J199" s="19"/>
    </row>
    <row r="200" ht="12.75">
      <c r="J200" s="19"/>
    </row>
    <row r="201" ht="12.75">
      <c r="J201" s="19"/>
    </row>
    <row r="202" ht="12.75">
      <c r="J202" s="19"/>
    </row>
    <row r="203" ht="12.75">
      <c r="J203" s="19"/>
    </row>
    <row r="204" ht="12.75">
      <c r="J204" s="19"/>
    </row>
    <row r="205" ht="12.75">
      <c r="J205" s="19"/>
    </row>
    <row r="206" ht="12.75">
      <c r="J206" s="19"/>
    </row>
    <row r="207" ht="12.75">
      <c r="J207" s="19"/>
    </row>
    <row r="208" ht="12.75">
      <c r="J208" s="19"/>
    </row>
    <row r="209" ht="12.75">
      <c r="J209" s="19"/>
    </row>
    <row r="210" ht="12.75">
      <c r="J210" s="19"/>
    </row>
    <row r="211" ht="12.75">
      <c r="J211" s="19"/>
    </row>
    <row r="212" ht="12.75">
      <c r="J212" s="19"/>
    </row>
    <row r="213" ht="12.75">
      <c r="J213" s="19"/>
    </row>
    <row r="214" ht="12.75">
      <c r="J214" s="19"/>
    </row>
    <row r="215" ht="12.75">
      <c r="J215" s="19"/>
    </row>
    <row r="216" ht="12.75">
      <c r="J216" s="19"/>
    </row>
    <row r="217" ht="12.75">
      <c r="J217" s="19"/>
    </row>
    <row r="218" ht="12.75">
      <c r="J218" s="19"/>
    </row>
    <row r="219" ht="12.75">
      <c r="J219" s="19"/>
    </row>
    <row r="220" ht="12.75">
      <c r="J220" s="19"/>
    </row>
    <row r="221" ht="12.75">
      <c r="J221" s="19"/>
    </row>
    <row r="222" ht="12.75">
      <c r="J222" s="19"/>
    </row>
    <row r="223" ht="12.75">
      <c r="J223" s="19"/>
    </row>
    <row r="224" ht="12.75">
      <c r="J224" s="19"/>
    </row>
    <row r="225" ht="12.75">
      <c r="J225" s="19"/>
    </row>
    <row r="226" ht="12.75">
      <c r="J226" s="19"/>
    </row>
    <row r="227" ht="12.75">
      <c r="J227" s="19"/>
    </row>
    <row r="228" ht="12.75">
      <c r="J228" s="19"/>
    </row>
    <row r="229" ht="12.75">
      <c r="J229" s="19"/>
    </row>
    <row r="230" ht="12.75">
      <c r="J230" s="19"/>
    </row>
    <row r="231" ht="12.75">
      <c r="J231" s="19"/>
    </row>
    <row r="232" ht="12.75">
      <c r="J232" s="19"/>
    </row>
    <row r="233" ht="12.75">
      <c r="J233" s="19"/>
    </row>
    <row r="234" ht="12.75">
      <c r="J234" s="19"/>
    </row>
    <row r="235" ht="12.75">
      <c r="J235" s="19"/>
    </row>
    <row r="236" ht="12.75">
      <c r="J236" s="19"/>
    </row>
    <row r="237" ht="12.75">
      <c r="J237" s="19"/>
    </row>
    <row r="238" ht="12.75">
      <c r="J238" s="19"/>
    </row>
    <row r="239" ht="12.75">
      <c r="J239" s="19"/>
    </row>
    <row r="240" ht="12.75">
      <c r="J240" s="19"/>
    </row>
    <row r="241" ht="12.75">
      <c r="J241" s="19"/>
    </row>
    <row r="242" ht="12.75">
      <c r="J242" s="19"/>
    </row>
    <row r="243" ht="12.75">
      <c r="J243" s="19"/>
    </row>
    <row r="244" ht="12.75">
      <c r="J244" s="19"/>
    </row>
    <row r="245" ht="12.75">
      <c r="J245" s="19"/>
    </row>
    <row r="246" ht="12.75">
      <c r="J246" s="19"/>
    </row>
    <row r="247" ht="12.75">
      <c r="J247" s="19"/>
    </row>
    <row r="248" ht="12.75">
      <c r="J248" s="19"/>
    </row>
    <row r="249" ht="12.75">
      <c r="J249" s="19"/>
    </row>
    <row r="250" ht="12.75">
      <c r="J250" s="19"/>
    </row>
    <row r="251" ht="12.75">
      <c r="J251" s="19"/>
    </row>
    <row r="252" ht="12.75">
      <c r="J252" s="19"/>
    </row>
    <row r="253" ht="12.75">
      <c r="J253" s="19"/>
    </row>
    <row r="254" ht="12.75">
      <c r="J254" s="19"/>
    </row>
    <row r="255" ht="12.75">
      <c r="J255" s="19"/>
    </row>
    <row r="256" ht="12.75">
      <c r="J256" s="19"/>
    </row>
    <row r="257" ht="12.75">
      <c r="J257" s="19"/>
    </row>
    <row r="258" ht="12.75">
      <c r="J258" s="19"/>
    </row>
    <row r="259" ht="12.75">
      <c r="J259" s="19"/>
    </row>
    <row r="260" ht="12.75">
      <c r="J260" s="19"/>
    </row>
    <row r="261" ht="12.75">
      <c r="J261" s="19"/>
    </row>
    <row r="262" ht="12.75">
      <c r="J262" s="19"/>
    </row>
    <row r="263" ht="12.75">
      <c r="J263" s="19"/>
    </row>
    <row r="264" ht="12.75">
      <c r="J264" s="19"/>
    </row>
    <row r="265" ht="12.75">
      <c r="J265" s="19"/>
    </row>
    <row r="266" ht="12.75">
      <c r="J266" s="19"/>
    </row>
    <row r="267" ht="12.75">
      <c r="J267" s="19"/>
    </row>
    <row r="268" ht="12.75">
      <c r="J268" s="19"/>
    </row>
    <row r="269" ht="12.75">
      <c r="J269" s="19"/>
    </row>
    <row r="270" ht="12.75">
      <c r="J270" s="19"/>
    </row>
    <row r="271" ht="12.75">
      <c r="J271" s="19"/>
    </row>
    <row r="272" ht="12.75">
      <c r="J272" s="19"/>
    </row>
    <row r="273" ht="12.75">
      <c r="J273" s="19"/>
    </row>
    <row r="274" ht="12.75">
      <c r="J274" s="19"/>
    </row>
    <row r="275" ht="12.75">
      <c r="J275" s="19"/>
    </row>
    <row r="276" ht="12.75">
      <c r="J276" s="19"/>
    </row>
    <row r="277" ht="12.75">
      <c r="J277" s="19"/>
    </row>
    <row r="278" ht="12.75">
      <c r="J278" s="19"/>
    </row>
    <row r="279" ht="12.75">
      <c r="J279" s="19"/>
    </row>
    <row r="280" ht="12.75">
      <c r="J280" s="19"/>
    </row>
    <row r="281" ht="12.75">
      <c r="J281" s="19"/>
    </row>
    <row r="282" ht="12.75">
      <c r="J282" s="19"/>
    </row>
    <row r="283" ht="12.75">
      <c r="J283" s="19"/>
    </row>
    <row r="284" ht="12.75">
      <c r="J284" s="19"/>
    </row>
    <row r="285" ht="12.75">
      <c r="J285" s="19"/>
    </row>
    <row r="286" ht="12.75">
      <c r="J286" s="19"/>
    </row>
    <row r="287" ht="12.75">
      <c r="J287" s="19"/>
    </row>
    <row r="288" ht="12.75">
      <c r="J288" s="19"/>
    </row>
    <row r="289" ht="12.75">
      <c r="J289" s="19"/>
    </row>
    <row r="290" ht="12.75">
      <c r="J290" s="19"/>
    </row>
    <row r="291" ht="12.75">
      <c r="J291" s="19"/>
    </row>
    <row r="292" ht="12.75">
      <c r="J292" s="19"/>
    </row>
    <row r="293" ht="12.75">
      <c r="J293" s="19"/>
    </row>
    <row r="294" ht="12.75">
      <c r="J294" s="19"/>
    </row>
    <row r="295" ht="12.75">
      <c r="J295" s="19"/>
    </row>
    <row r="296" ht="12.75">
      <c r="J296" s="19"/>
    </row>
    <row r="297" ht="12.75">
      <c r="J297" s="19"/>
    </row>
    <row r="298" ht="12.75">
      <c r="J298" s="19"/>
    </row>
    <row r="299" ht="12.75">
      <c r="J299" s="19"/>
    </row>
    <row r="300" ht="12.75">
      <c r="J300" s="19"/>
    </row>
    <row r="301" ht="12.75">
      <c r="J301" s="19"/>
    </row>
    <row r="302" ht="12.75">
      <c r="J302" s="19"/>
    </row>
    <row r="303" ht="12.75">
      <c r="J303" s="19"/>
    </row>
    <row r="304" ht="12.75">
      <c r="J304" s="19"/>
    </row>
    <row r="305" ht="12.75">
      <c r="J305" s="19"/>
    </row>
    <row r="306" ht="12.75">
      <c r="J306" s="19"/>
    </row>
    <row r="307" ht="12.75">
      <c r="J307" s="19"/>
    </row>
    <row r="308" ht="12.75">
      <c r="J308" s="19"/>
    </row>
    <row r="309" ht="12.75">
      <c r="J309" s="19"/>
    </row>
    <row r="310" ht="12.75">
      <c r="J310" s="19"/>
    </row>
    <row r="311" ht="12.75">
      <c r="J311" s="19"/>
    </row>
    <row r="312" ht="12.75">
      <c r="J312" s="19"/>
    </row>
    <row r="313" ht="12.75">
      <c r="J313" s="19"/>
    </row>
    <row r="314" ht="12.75">
      <c r="J314" s="19"/>
    </row>
    <row r="315" ht="12.75">
      <c r="J315" s="19"/>
    </row>
    <row r="316" ht="12.75">
      <c r="J316" s="19"/>
    </row>
    <row r="317" ht="12.75">
      <c r="J317" s="19"/>
    </row>
    <row r="318" ht="12.75">
      <c r="J318" s="19"/>
    </row>
    <row r="319" ht="12.75">
      <c r="J319" s="19"/>
    </row>
    <row r="320" ht="12.75">
      <c r="J320" s="19"/>
    </row>
    <row r="321" ht="12.75">
      <c r="J321" s="19"/>
    </row>
    <row r="322" ht="12.75">
      <c r="J322" s="19"/>
    </row>
    <row r="323" ht="12.75">
      <c r="J323" s="19"/>
    </row>
    <row r="324" ht="12.75">
      <c r="J324" s="19"/>
    </row>
    <row r="325" ht="12.75">
      <c r="J325" s="19"/>
    </row>
    <row r="326" ht="12.75">
      <c r="J326" s="19"/>
    </row>
    <row r="327" ht="12.75">
      <c r="J327" s="19"/>
    </row>
    <row r="328" ht="12.75">
      <c r="J328" s="19"/>
    </row>
    <row r="329" ht="12.75">
      <c r="J329" s="19"/>
    </row>
    <row r="330" ht="12.75">
      <c r="J330" s="19"/>
    </row>
    <row r="331" ht="12.75">
      <c r="J331" s="19"/>
    </row>
    <row r="332" ht="12.75">
      <c r="J332" s="19"/>
    </row>
    <row r="333" ht="12.75">
      <c r="J333" s="19"/>
    </row>
    <row r="334" ht="12.75">
      <c r="J334" s="19"/>
    </row>
    <row r="335" ht="12.75">
      <c r="J335" s="19"/>
    </row>
    <row r="336" ht="12.75">
      <c r="J336" s="19"/>
    </row>
    <row r="337" ht="12.75">
      <c r="J337" s="19"/>
    </row>
    <row r="338" ht="12.75">
      <c r="J338" s="19"/>
    </row>
    <row r="339" ht="12.75">
      <c r="J339" s="19"/>
    </row>
    <row r="340" ht="12.75">
      <c r="J340" s="19"/>
    </row>
    <row r="341" ht="12.75">
      <c r="J341" s="19"/>
    </row>
    <row r="342" ht="12.75">
      <c r="J342" s="19"/>
    </row>
    <row r="343" ht="12.75">
      <c r="J343" s="19"/>
    </row>
    <row r="344" ht="12.75">
      <c r="J344" s="19"/>
    </row>
    <row r="345" ht="12.75">
      <c r="J345" s="19"/>
    </row>
    <row r="346" ht="12.75">
      <c r="J346" s="19"/>
    </row>
    <row r="347" ht="12.75">
      <c r="J347" s="19"/>
    </row>
    <row r="348" ht="12.75">
      <c r="J348" s="19"/>
    </row>
    <row r="349" ht="12.75">
      <c r="J349" s="19"/>
    </row>
    <row r="350" ht="12.75">
      <c r="J350" s="19"/>
    </row>
    <row r="351" ht="12.75">
      <c r="J351" s="19"/>
    </row>
    <row r="352" ht="12.75">
      <c r="J352" s="19"/>
    </row>
    <row r="353" ht="12.75">
      <c r="J353" s="19"/>
    </row>
    <row r="354" ht="12.75">
      <c r="J354" s="19"/>
    </row>
    <row r="355" ht="12.75">
      <c r="J355" s="19"/>
    </row>
    <row r="356" ht="12.75">
      <c r="J356" s="19"/>
    </row>
    <row r="357" ht="12.75">
      <c r="J357" s="19"/>
    </row>
    <row r="358" ht="12.75">
      <c r="J358" s="19"/>
    </row>
    <row r="359" ht="12.75">
      <c r="J359" s="19"/>
    </row>
    <row r="360" ht="12.75">
      <c r="J360" s="19"/>
    </row>
    <row r="361" ht="12.75">
      <c r="J361" s="19"/>
    </row>
    <row r="362" ht="12.75">
      <c r="J362" s="19"/>
    </row>
    <row r="363" ht="12.75">
      <c r="J363" s="19"/>
    </row>
    <row r="364" ht="12.75">
      <c r="J364" s="19"/>
    </row>
    <row r="365" ht="12.75">
      <c r="J365" s="19"/>
    </row>
    <row r="366" ht="12.75">
      <c r="J366" s="19"/>
    </row>
    <row r="367" ht="12.75">
      <c r="J367" s="19"/>
    </row>
    <row r="368" ht="12.75">
      <c r="J368" s="19"/>
    </row>
    <row r="369" ht="12.75">
      <c r="J369" s="19"/>
    </row>
    <row r="370" ht="12.75">
      <c r="J370" s="19"/>
    </row>
    <row r="371" ht="12.75">
      <c r="J371" s="19"/>
    </row>
    <row r="372" ht="12.75">
      <c r="J372" s="19"/>
    </row>
    <row r="373" ht="12.75">
      <c r="J373" s="19"/>
    </row>
    <row r="374" ht="12.75">
      <c r="J374" s="19"/>
    </row>
    <row r="375" ht="12.75">
      <c r="J375" s="19"/>
    </row>
    <row r="376" ht="12.75">
      <c r="J376" s="19"/>
    </row>
    <row r="377" ht="12.75">
      <c r="J377" s="19"/>
    </row>
    <row r="378" ht="12.75">
      <c r="J378" s="19"/>
    </row>
    <row r="379" ht="12.75">
      <c r="J379" s="19"/>
    </row>
    <row r="380" ht="12.75">
      <c r="J380" s="19"/>
    </row>
    <row r="381" ht="12.75">
      <c r="J381" s="19"/>
    </row>
    <row r="382" ht="12.75">
      <c r="J382" s="19"/>
    </row>
    <row r="383" ht="12.75">
      <c r="J383" s="19"/>
    </row>
    <row r="384" ht="12.75">
      <c r="J384" s="19"/>
    </row>
    <row r="385" ht="12.75">
      <c r="J385" s="19"/>
    </row>
    <row r="386" ht="12.75">
      <c r="J386" s="19"/>
    </row>
    <row r="387" ht="12.75">
      <c r="J387" s="19"/>
    </row>
    <row r="388" ht="12.75">
      <c r="J388" s="19"/>
    </row>
    <row r="389" ht="12.75">
      <c r="J389" s="19"/>
    </row>
    <row r="390" ht="12.75">
      <c r="J390" s="19"/>
    </row>
    <row r="391" ht="12.75">
      <c r="J391" s="19"/>
    </row>
    <row r="392" ht="12.75">
      <c r="J392" s="19"/>
    </row>
    <row r="393" ht="12.75">
      <c r="J393" s="19"/>
    </row>
    <row r="394" ht="12.75">
      <c r="J394" s="19"/>
    </row>
    <row r="395" ht="12.75">
      <c r="J395" s="19"/>
    </row>
    <row r="396" ht="12.75">
      <c r="J396" s="19"/>
    </row>
    <row r="397" ht="12.75">
      <c r="J397" s="19"/>
    </row>
    <row r="398" ht="12.75">
      <c r="J398" s="19"/>
    </row>
    <row r="399" ht="12.75">
      <c r="J399" s="19"/>
    </row>
    <row r="400" ht="12.75">
      <c r="J400" s="19"/>
    </row>
    <row r="401" ht="12.75">
      <c r="J401" s="19"/>
    </row>
    <row r="402" ht="12.75">
      <c r="J402" s="19"/>
    </row>
    <row r="403" ht="12.75">
      <c r="J403" s="19"/>
    </row>
    <row r="404" ht="12.75">
      <c r="J404" s="19"/>
    </row>
    <row r="405" ht="12.75">
      <c r="J405" s="19"/>
    </row>
    <row r="406" ht="12.75">
      <c r="J406" s="19"/>
    </row>
    <row r="407" ht="12.75">
      <c r="J407" s="19"/>
    </row>
    <row r="408" ht="12.75">
      <c r="J408" s="19"/>
    </row>
    <row r="409" ht="12.75">
      <c r="J409" s="19"/>
    </row>
    <row r="410" ht="12.75">
      <c r="J410" s="19"/>
    </row>
    <row r="411" ht="12.75">
      <c r="J411" s="19"/>
    </row>
    <row r="412" ht="12.75">
      <c r="J412" s="19"/>
    </row>
    <row r="413" ht="12.75">
      <c r="J413" s="19"/>
    </row>
    <row r="414" ht="12.75">
      <c r="J414" s="19"/>
    </row>
    <row r="415" ht="12.75">
      <c r="J415" s="19"/>
    </row>
    <row r="416" ht="12.75">
      <c r="J416" s="19"/>
    </row>
    <row r="417" ht="12.75">
      <c r="J417" s="19"/>
    </row>
    <row r="418" ht="12.75">
      <c r="J418" s="19"/>
    </row>
    <row r="419" ht="12.75">
      <c r="J419" s="19"/>
    </row>
    <row r="420" ht="12.75">
      <c r="J420" s="19"/>
    </row>
    <row r="421" ht="12.75">
      <c r="J421" s="19"/>
    </row>
    <row r="422" ht="12.75">
      <c r="J422" s="19"/>
    </row>
    <row r="423" ht="12.75">
      <c r="J423" s="19"/>
    </row>
    <row r="424" ht="12.75">
      <c r="J424" s="19"/>
    </row>
    <row r="425" ht="12.75">
      <c r="J425" s="19"/>
    </row>
    <row r="426" ht="12.75">
      <c r="J426" s="19"/>
    </row>
    <row r="427" ht="12.75">
      <c r="J427" s="19"/>
    </row>
    <row r="428" ht="12.75">
      <c r="J428" s="19"/>
    </row>
    <row r="429" ht="12.75">
      <c r="J429" s="19"/>
    </row>
    <row r="430" ht="12.75">
      <c r="J430" s="19"/>
    </row>
    <row r="431" ht="12.75">
      <c r="J431" s="19"/>
    </row>
    <row r="432" ht="12.75">
      <c r="J432" s="19"/>
    </row>
    <row r="433" ht="12.75">
      <c r="J433" s="19"/>
    </row>
    <row r="434" ht="12.75">
      <c r="J434" s="19"/>
    </row>
    <row r="435" ht="12.75">
      <c r="J435" s="19"/>
    </row>
    <row r="436" ht="12.75">
      <c r="J436" s="19"/>
    </row>
    <row r="437" ht="12.75">
      <c r="J437" s="19"/>
    </row>
    <row r="438" ht="12.75">
      <c r="J438" s="19"/>
    </row>
    <row r="439" ht="12.75">
      <c r="J439" s="19"/>
    </row>
    <row r="440" ht="12.75">
      <c r="J440" s="19"/>
    </row>
    <row r="441" ht="12.75">
      <c r="J441" s="19"/>
    </row>
    <row r="442" ht="12.75">
      <c r="J442" s="19"/>
    </row>
    <row r="443" ht="12.75">
      <c r="J443" s="19"/>
    </row>
    <row r="444" ht="12.75">
      <c r="J444" s="19"/>
    </row>
    <row r="445" ht="12.75">
      <c r="J445" s="19"/>
    </row>
    <row r="446" ht="12.75">
      <c r="J446" s="19"/>
    </row>
    <row r="447" ht="12.75">
      <c r="J447" s="19"/>
    </row>
    <row r="448" ht="12.75">
      <c r="J448" s="19"/>
    </row>
    <row r="449" ht="12.75">
      <c r="J449" s="19"/>
    </row>
    <row r="450" ht="12.75">
      <c r="J450" s="19"/>
    </row>
    <row r="451" ht="12.75">
      <c r="J451" s="19"/>
    </row>
    <row r="452" ht="12.75">
      <c r="J452" s="19"/>
    </row>
    <row r="453" ht="12.75">
      <c r="J453" s="19"/>
    </row>
    <row r="454" ht="12.75">
      <c r="J454" s="19"/>
    </row>
    <row r="455" ht="12.75">
      <c r="J455" s="19"/>
    </row>
    <row r="456" ht="12.75">
      <c r="J456" s="19"/>
    </row>
    <row r="457" ht="12.75">
      <c r="J457" s="19"/>
    </row>
    <row r="458" ht="12.75">
      <c r="J458" s="19"/>
    </row>
    <row r="459" ht="12.75">
      <c r="J459" s="19"/>
    </row>
    <row r="460" ht="12.75">
      <c r="J460" s="19"/>
    </row>
    <row r="461" ht="12.75">
      <c r="J461" s="19"/>
    </row>
    <row r="462" ht="12.75">
      <c r="J462" s="19"/>
    </row>
    <row r="463" ht="12.75">
      <c r="J463" s="19"/>
    </row>
    <row r="464" ht="12.75">
      <c r="J464" s="19"/>
    </row>
    <row r="465" ht="12.75">
      <c r="J465" s="19"/>
    </row>
    <row r="466" ht="12.75">
      <c r="J466" s="19"/>
    </row>
    <row r="467" ht="12.75">
      <c r="J467" s="19"/>
    </row>
    <row r="468" ht="12.75">
      <c r="J468" s="19"/>
    </row>
    <row r="469" ht="12.75">
      <c r="J469" s="19"/>
    </row>
    <row r="470" ht="12.75">
      <c r="J470" s="19"/>
    </row>
    <row r="471" ht="12.75">
      <c r="J471" s="19"/>
    </row>
    <row r="472" ht="12.75">
      <c r="J472" s="19"/>
    </row>
    <row r="473" ht="12.75">
      <c r="J473" s="19"/>
    </row>
    <row r="474" ht="12.75">
      <c r="J474" s="19"/>
    </row>
    <row r="475" ht="12.75">
      <c r="J475" s="19"/>
    </row>
    <row r="476" ht="12.75">
      <c r="J476" s="19"/>
    </row>
    <row r="477" ht="12.75">
      <c r="J477" s="19"/>
    </row>
    <row r="478" ht="12.75">
      <c r="J478" s="19"/>
    </row>
    <row r="479" ht="12.75">
      <c r="J479" s="19"/>
    </row>
    <row r="480" ht="12.75">
      <c r="J480" s="19"/>
    </row>
    <row r="481" ht="12.75">
      <c r="J481" s="19"/>
    </row>
    <row r="482" ht="12.75">
      <c r="J482" s="19"/>
    </row>
    <row r="483" ht="12.75">
      <c r="J483" s="19"/>
    </row>
    <row r="484" ht="12.75">
      <c r="J484" s="19"/>
    </row>
    <row r="485" ht="12.75">
      <c r="J485" s="19"/>
    </row>
    <row r="486" ht="12.75">
      <c r="J486" s="19"/>
    </row>
    <row r="487" ht="12.75">
      <c r="J487" s="19"/>
    </row>
    <row r="488" ht="12.75">
      <c r="J488" s="19"/>
    </row>
    <row r="489" ht="12.75">
      <c r="J489" s="19"/>
    </row>
    <row r="490" ht="12.75">
      <c r="J490" s="19"/>
    </row>
    <row r="491" ht="12.75">
      <c r="J491" s="19"/>
    </row>
    <row r="492" ht="12.75">
      <c r="J492" s="19"/>
    </row>
    <row r="493" ht="12.75">
      <c r="J493" s="19"/>
    </row>
    <row r="494" ht="12.75">
      <c r="J494" s="19"/>
    </row>
    <row r="495" ht="12.75">
      <c r="J495" s="19"/>
    </row>
    <row r="496" ht="12.75">
      <c r="J496" s="19"/>
    </row>
    <row r="497" ht="12.75">
      <c r="J497" s="19"/>
    </row>
    <row r="498" ht="12.75">
      <c r="J498" s="19"/>
    </row>
    <row r="499" ht="12.75">
      <c r="J499" s="19"/>
    </row>
    <row r="500" ht="12.75">
      <c r="J500" s="19"/>
    </row>
    <row r="501" ht="12.75">
      <c r="J501" s="19"/>
    </row>
    <row r="502" ht="12.75">
      <c r="J502" s="19"/>
    </row>
    <row r="503" ht="12.75">
      <c r="J503" s="19"/>
    </row>
    <row r="504" ht="12.75">
      <c r="J504" s="19"/>
    </row>
    <row r="505" ht="12.75">
      <c r="J505" s="19"/>
    </row>
    <row r="506" ht="12.75">
      <c r="J506" s="19"/>
    </row>
    <row r="507" ht="12.75">
      <c r="J507" s="19"/>
    </row>
    <row r="508" ht="12.75">
      <c r="J508" s="19"/>
    </row>
    <row r="509" ht="12.75">
      <c r="J509" s="19"/>
    </row>
    <row r="510" ht="12.75">
      <c r="J510" s="19"/>
    </row>
    <row r="511" ht="12.75">
      <c r="J511" s="19"/>
    </row>
    <row r="512" ht="12.75">
      <c r="J512" s="19"/>
    </row>
    <row r="513" ht="12.75">
      <c r="J513" s="19"/>
    </row>
    <row r="514" ht="12.75">
      <c r="J514" s="19"/>
    </row>
    <row r="515" ht="12.75">
      <c r="J515" s="19"/>
    </row>
    <row r="516" ht="12.75">
      <c r="J516" s="19"/>
    </row>
    <row r="517" ht="12.75">
      <c r="J517" s="19"/>
    </row>
    <row r="518" ht="12.75">
      <c r="J518" s="19"/>
    </row>
    <row r="519" ht="12.75">
      <c r="J519" s="19"/>
    </row>
    <row r="520" ht="12.75">
      <c r="J520" s="19"/>
    </row>
    <row r="521" ht="12.75">
      <c r="J521" s="19"/>
    </row>
    <row r="522" ht="12.75">
      <c r="J522" s="19"/>
    </row>
    <row r="523" ht="12.75">
      <c r="J523" s="19"/>
    </row>
    <row r="524" ht="12.75">
      <c r="J524" s="19"/>
    </row>
    <row r="525" ht="12.75">
      <c r="J525" s="19"/>
    </row>
    <row r="526" ht="12.75">
      <c r="J526" s="19"/>
    </row>
    <row r="527" ht="12.75">
      <c r="J527" s="19"/>
    </row>
    <row r="528" ht="12.75">
      <c r="J528" s="19"/>
    </row>
    <row r="529" ht="12.75">
      <c r="J529" s="19"/>
    </row>
    <row r="530" ht="12.75">
      <c r="J530" s="19"/>
    </row>
    <row r="531" ht="12.75">
      <c r="J531" s="19"/>
    </row>
    <row r="532" ht="12.75">
      <c r="J532" s="19"/>
    </row>
    <row r="533" ht="12.75">
      <c r="J533" s="19"/>
    </row>
    <row r="534" ht="12.75">
      <c r="J534" s="19"/>
    </row>
    <row r="535" ht="12.75">
      <c r="J535" s="19"/>
    </row>
    <row r="536" ht="12.75">
      <c r="J536" s="19"/>
    </row>
    <row r="537" ht="12.75">
      <c r="J537" s="19"/>
    </row>
    <row r="538" ht="12.75">
      <c r="J538" s="19"/>
    </row>
    <row r="539" ht="12.75">
      <c r="J539" s="19"/>
    </row>
    <row r="540" ht="12.75">
      <c r="J540" s="19"/>
    </row>
    <row r="541" ht="12.75">
      <c r="J541" s="19"/>
    </row>
    <row r="542" ht="12.75">
      <c r="J542" s="19"/>
    </row>
    <row r="543" ht="12.75">
      <c r="J543" s="19"/>
    </row>
    <row r="544" ht="12.75">
      <c r="J544" s="19"/>
    </row>
    <row r="545" ht="12.75">
      <c r="J545" s="19"/>
    </row>
    <row r="546" ht="12.75">
      <c r="J546" s="19"/>
    </row>
    <row r="547" ht="12.75">
      <c r="J547" s="19"/>
    </row>
    <row r="548" ht="12.75">
      <c r="J548" s="19"/>
    </row>
    <row r="549" ht="12.75">
      <c r="J549" s="19"/>
    </row>
    <row r="550" ht="12.75">
      <c r="J550" s="19"/>
    </row>
    <row r="551" ht="12.75">
      <c r="J551" s="19"/>
    </row>
    <row r="552" ht="12.75">
      <c r="J552" s="19"/>
    </row>
    <row r="553" ht="12.75">
      <c r="J553" s="19"/>
    </row>
    <row r="554" ht="12.75">
      <c r="J554" s="19"/>
    </row>
    <row r="555" ht="12.75">
      <c r="J555" s="19"/>
    </row>
    <row r="556" ht="12.75">
      <c r="J556" s="19"/>
    </row>
    <row r="557" ht="12.75">
      <c r="J557" s="19"/>
    </row>
    <row r="558" ht="12.75">
      <c r="J558" s="19"/>
    </row>
    <row r="559" ht="12.75">
      <c r="J559" s="19"/>
    </row>
    <row r="560" ht="12.75">
      <c r="J560" s="19"/>
    </row>
    <row r="561" ht="12.75">
      <c r="J561" s="19"/>
    </row>
    <row r="562" ht="12.75">
      <c r="J562" s="19"/>
    </row>
    <row r="563" ht="12.75">
      <c r="J563" s="19"/>
    </row>
    <row r="564" ht="12.75">
      <c r="J564" s="19"/>
    </row>
    <row r="565" ht="12.75">
      <c r="J565" s="19"/>
    </row>
    <row r="566" ht="12.75">
      <c r="J566" s="19"/>
    </row>
    <row r="567" ht="12.75">
      <c r="J567" s="19"/>
    </row>
    <row r="568" ht="12.75">
      <c r="J568" s="19"/>
    </row>
    <row r="569" ht="12.75">
      <c r="J569" s="19"/>
    </row>
    <row r="570" ht="12.75">
      <c r="J570" s="19"/>
    </row>
    <row r="571" ht="12.75">
      <c r="J571" s="19"/>
    </row>
    <row r="572" ht="12.75">
      <c r="J572" s="19"/>
    </row>
    <row r="573" ht="12.75">
      <c r="J573" s="19"/>
    </row>
    <row r="574" ht="12.75">
      <c r="J574" s="19"/>
    </row>
    <row r="575" ht="12.75">
      <c r="J575" s="19"/>
    </row>
    <row r="576" ht="12.75">
      <c r="J576" s="19"/>
    </row>
    <row r="577" ht="12.75">
      <c r="J577" s="19"/>
    </row>
    <row r="578" ht="12.75">
      <c r="J578" s="19"/>
    </row>
    <row r="579" ht="12.75">
      <c r="J579" s="19"/>
    </row>
    <row r="580" ht="12.75">
      <c r="J580" s="19"/>
    </row>
    <row r="581" ht="12.75">
      <c r="J581" s="19"/>
    </row>
    <row r="582" ht="12.75">
      <c r="J582" s="19"/>
    </row>
    <row r="583" ht="12.75">
      <c r="J583" s="19"/>
    </row>
    <row r="584" ht="12.75">
      <c r="J584" s="19"/>
    </row>
    <row r="585" ht="12.75">
      <c r="J585" s="19"/>
    </row>
    <row r="586" ht="12.75">
      <c r="J586" s="19"/>
    </row>
    <row r="587" ht="12.75">
      <c r="J587" s="19"/>
    </row>
    <row r="588" ht="12.75">
      <c r="J588" s="19"/>
    </row>
    <row r="589" ht="12.75">
      <c r="J589" s="19"/>
    </row>
    <row r="590" ht="12.75">
      <c r="J590" s="19"/>
    </row>
    <row r="591" ht="12.75">
      <c r="J591" s="19"/>
    </row>
    <row r="592" ht="12.75">
      <c r="J592" s="19"/>
    </row>
    <row r="593" ht="12.75">
      <c r="J593" s="19"/>
    </row>
    <row r="594" ht="12.75">
      <c r="J594" s="19"/>
    </row>
    <row r="595" ht="12.75">
      <c r="J595" s="19"/>
    </row>
    <row r="596" ht="12.75">
      <c r="J596" s="19"/>
    </row>
    <row r="597" ht="12.75">
      <c r="J597" s="19"/>
    </row>
    <row r="598" ht="12.75">
      <c r="J598" s="19"/>
    </row>
    <row r="599" ht="12.75">
      <c r="J599" s="19"/>
    </row>
    <row r="600" ht="12.75">
      <c r="J600" s="19"/>
    </row>
    <row r="601" ht="12.75">
      <c r="J601" s="19"/>
    </row>
    <row r="602" ht="12.75">
      <c r="J602" s="19"/>
    </row>
    <row r="603" ht="12.75">
      <c r="J603" s="19"/>
    </row>
    <row r="604" ht="12.75">
      <c r="J604" s="19"/>
    </row>
    <row r="605" ht="12.75">
      <c r="J605" s="19"/>
    </row>
    <row r="606" ht="12.75">
      <c r="J606" s="19"/>
    </row>
    <row r="607" ht="12.75">
      <c r="J607" s="19"/>
    </row>
    <row r="608" ht="12.75">
      <c r="J608" s="19"/>
    </row>
    <row r="609" ht="12.75">
      <c r="J609" s="19"/>
    </row>
    <row r="610" ht="12.75">
      <c r="J610" s="19"/>
    </row>
    <row r="611" ht="12.75">
      <c r="J611" s="19"/>
    </row>
    <row r="612" ht="12.75">
      <c r="J612" s="19"/>
    </row>
    <row r="613" ht="12.75">
      <c r="J613" s="19"/>
    </row>
    <row r="614" ht="12.75">
      <c r="J614" s="19"/>
    </row>
    <row r="615" ht="12.75">
      <c r="J615" s="19"/>
    </row>
    <row r="616" ht="12.75">
      <c r="J616" s="19"/>
    </row>
    <row r="617" ht="12.75">
      <c r="J617" s="19"/>
    </row>
    <row r="618" ht="12.75">
      <c r="J618" s="19"/>
    </row>
    <row r="619" ht="12.75">
      <c r="J619" s="19"/>
    </row>
    <row r="620" ht="12.75">
      <c r="J620" s="19"/>
    </row>
    <row r="621" ht="12.75">
      <c r="J621" s="19"/>
    </row>
    <row r="622" ht="12.75">
      <c r="J622" s="19"/>
    </row>
    <row r="623" ht="12.75">
      <c r="J623" s="19"/>
    </row>
    <row r="624" ht="12.75">
      <c r="J624" s="19"/>
    </row>
    <row r="625" ht="12.75">
      <c r="J625" s="19"/>
    </row>
    <row r="626" ht="12.75">
      <c r="J626" s="19"/>
    </row>
    <row r="627" ht="12.75">
      <c r="J627" s="19"/>
    </row>
    <row r="628" ht="12.75">
      <c r="J628" s="19"/>
    </row>
    <row r="629" ht="12.75">
      <c r="J629" s="19"/>
    </row>
    <row r="630" ht="12.75">
      <c r="J630" s="19"/>
    </row>
    <row r="631" ht="12.75">
      <c r="J631" s="19"/>
    </row>
    <row r="632" ht="12.75">
      <c r="J632" s="19"/>
    </row>
    <row r="633" ht="12.75">
      <c r="J633" s="19"/>
    </row>
    <row r="634" ht="12.75">
      <c r="J634" s="19"/>
    </row>
    <row r="635" ht="12.75">
      <c r="J635" s="19"/>
    </row>
    <row r="636" ht="12.75">
      <c r="J636" s="19"/>
    </row>
    <row r="637" ht="12.75">
      <c r="J637" s="19"/>
    </row>
    <row r="638" ht="12.75">
      <c r="J638" s="19"/>
    </row>
    <row r="639" ht="12.75">
      <c r="J639" s="19"/>
    </row>
    <row r="640" ht="12.75">
      <c r="J640" s="19"/>
    </row>
    <row r="641" ht="12.75">
      <c r="J641" s="19"/>
    </row>
    <row r="642" ht="12.75">
      <c r="J642" s="19"/>
    </row>
    <row r="643" ht="12.75">
      <c r="J643" s="19"/>
    </row>
    <row r="644" ht="12.75">
      <c r="J644" s="19"/>
    </row>
    <row r="645" ht="12.75">
      <c r="J645" s="19"/>
    </row>
    <row r="646" ht="12.75">
      <c r="J646" s="19"/>
    </row>
    <row r="647" ht="12.75">
      <c r="J647" s="19"/>
    </row>
    <row r="648" ht="12.75">
      <c r="J648" s="19"/>
    </row>
    <row r="649" ht="12.75">
      <c r="J649" s="19"/>
    </row>
    <row r="650" ht="12.75">
      <c r="J650" s="19"/>
    </row>
    <row r="651" ht="12.75">
      <c r="J651" s="19"/>
    </row>
    <row r="652" ht="12.75">
      <c r="J652" s="19"/>
    </row>
    <row r="653" ht="12.75">
      <c r="J653" s="19"/>
    </row>
    <row r="654" ht="12.75">
      <c r="J654" s="19"/>
    </row>
    <row r="655" ht="12.75">
      <c r="J655" s="19"/>
    </row>
    <row r="656" ht="12.75">
      <c r="J656" s="19"/>
    </row>
    <row r="657" ht="12.75">
      <c r="J657" s="19"/>
    </row>
    <row r="658" ht="12.75">
      <c r="J658" s="19"/>
    </row>
    <row r="659" ht="12.75">
      <c r="J659" s="19"/>
    </row>
    <row r="660" ht="12.75">
      <c r="J660" s="19"/>
    </row>
    <row r="661" ht="12.75">
      <c r="J661" s="19"/>
    </row>
    <row r="662" ht="12.75">
      <c r="J662" s="19"/>
    </row>
    <row r="663" ht="12.75">
      <c r="J663" s="19"/>
    </row>
    <row r="664" ht="12.75">
      <c r="J664" s="19"/>
    </row>
    <row r="665" ht="12.75">
      <c r="J665" s="19"/>
    </row>
    <row r="666" ht="12.75">
      <c r="J666" s="19"/>
    </row>
    <row r="667" ht="12.75">
      <c r="J667" s="19"/>
    </row>
    <row r="668" ht="12.75">
      <c r="J668" s="19"/>
    </row>
    <row r="669" ht="12.75">
      <c r="J669" s="19"/>
    </row>
    <row r="670" ht="12.75">
      <c r="J670" s="19"/>
    </row>
    <row r="671" ht="12.75">
      <c r="J671" s="19"/>
    </row>
    <row r="672" ht="12.75">
      <c r="J672" s="19"/>
    </row>
    <row r="673" ht="12.75">
      <c r="J673" s="19"/>
    </row>
    <row r="674" ht="12.75">
      <c r="J674" s="19"/>
    </row>
    <row r="675" ht="12.75">
      <c r="J675" s="19"/>
    </row>
    <row r="676" ht="12.75">
      <c r="J676" s="19"/>
    </row>
    <row r="677" ht="12.75">
      <c r="J677" s="19"/>
    </row>
    <row r="678" ht="12.75">
      <c r="J678" s="19"/>
    </row>
    <row r="679" ht="12.75">
      <c r="J679" s="19"/>
    </row>
    <row r="680" ht="12.75">
      <c r="J680" s="19"/>
    </row>
    <row r="681" ht="12.75">
      <c r="J681" s="19"/>
    </row>
    <row r="682" ht="12.75">
      <c r="J682" s="19"/>
    </row>
    <row r="683" ht="12.75">
      <c r="J683" s="19"/>
    </row>
    <row r="684" ht="12.75">
      <c r="J684" s="19"/>
    </row>
    <row r="685" ht="12.75">
      <c r="J685" s="19"/>
    </row>
    <row r="686" ht="12.75">
      <c r="J686" s="19"/>
    </row>
    <row r="687" ht="12.75">
      <c r="J687" s="19"/>
    </row>
    <row r="688" ht="12.75">
      <c r="J688" s="19"/>
    </row>
    <row r="689" ht="12.75">
      <c r="J689" s="19"/>
    </row>
    <row r="690" ht="12.75">
      <c r="J690" s="19"/>
    </row>
    <row r="691" ht="12.75">
      <c r="J691" s="19"/>
    </row>
    <row r="692" ht="12.75">
      <c r="J692" s="19"/>
    </row>
    <row r="693" ht="12.75">
      <c r="J693" s="19"/>
    </row>
    <row r="694" ht="12.75">
      <c r="J694" s="19"/>
    </row>
    <row r="695" ht="12.75">
      <c r="J695" s="19"/>
    </row>
    <row r="696" ht="12.75">
      <c r="J696" s="19"/>
    </row>
    <row r="697" ht="12.75">
      <c r="J697" s="19"/>
    </row>
    <row r="698" ht="12.75">
      <c r="J698" s="19"/>
    </row>
    <row r="699" ht="12.75">
      <c r="J699" s="19"/>
    </row>
    <row r="700" ht="12.75">
      <c r="J700" s="19"/>
    </row>
    <row r="701" ht="12.75">
      <c r="J701" s="19"/>
    </row>
    <row r="702" ht="12.75">
      <c r="J702" s="19"/>
    </row>
    <row r="703" ht="12.75">
      <c r="J703" s="19"/>
    </row>
    <row r="704" ht="12.75">
      <c r="J704" s="19"/>
    </row>
    <row r="705" ht="12.75">
      <c r="J705" s="19"/>
    </row>
    <row r="706" ht="12.75">
      <c r="J706" s="19"/>
    </row>
    <row r="707" ht="12.75">
      <c r="J707" s="19"/>
    </row>
    <row r="708" ht="12.75">
      <c r="J708" s="19"/>
    </row>
    <row r="709" ht="12.75">
      <c r="J709" s="19"/>
    </row>
    <row r="710" ht="12.75">
      <c r="J710" s="19"/>
    </row>
    <row r="711" ht="12.75">
      <c r="J711" s="19"/>
    </row>
    <row r="712" ht="12.75">
      <c r="J712" s="19"/>
    </row>
    <row r="713" ht="12.75">
      <c r="J713" s="19"/>
    </row>
    <row r="714" ht="12.75">
      <c r="J714" s="19"/>
    </row>
    <row r="715" ht="12.75">
      <c r="J715" s="19"/>
    </row>
    <row r="716" ht="12.75">
      <c r="J716" s="19"/>
    </row>
    <row r="717" ht="12.75">
      <c r="J717" s="19"/>
    </row>
    <row r="718" ht="12.75">
      <c r="J718" s="19"/>
    </row>
    <row r="719" ht="12.75">
      <c r="J719" s="19"/>
    </row>
    <row r="720" ht="12.75">
      <c r="J720" s="19"/>
    </row>
    <row r="721" ht="12.75">
      <c r="J721" s="19"/>
    </row>
    <row r="722" ht="12.75">
      <c r="J722" s="19"/>
    </row>
    <row r="723" ht="12.75">
      <c r="J723" s="19"/>
    </row>
    <row r="724" ht="12.75">
      <c r="J724" s="19"/>
    </row>
    <row r="725" ht="12.75">
      <c r="J725" s="19"/>
    </row>
    <row r="726" ht="12.75">
      <c r="J726" s="19"/>
    </row>
    <row r="727" ht="12.75">
      <c r="J727" s="19"/>
    </row>
    <row r="728" ht="12.75">
      <c r="J728" s="19"/>
    </row>
    <row r="729" ht="12.75">
      <c r="J729" s="19"/>
    </row>
    <row r="730" ht="12.75">
      <c r="J730" s="19"/>
    </row>
    <row r="731" ht="12.75">
      <c r="J731" s="19"/>
    </row>
    <row r="732" ht="12.75">
      <c r="J732" s="19"/>
    </row>
    <row r="733" ht="12.75">
      <c r="J733" s="19"/>
    </row>
    <row r="734" ht="12.75">
      <c r="J734" s="19"/>
    </row>
    <row r="735" ht="12.75">
      <c r="J735" s="19"/>
    </row>
    <row r="736" ht="12.75">
      <c r="J736" s="19"/>
    </row>
    <row r="737" ht="12.75">
      <c r="J737" s="19"/>
    </row>
    <row r="738" ht="12.75">
      <c r="J738" s="19"/>
    </row>
    <row r="739" ht="12.75">
      <c r="J739" s="19"/>
    </row>
    <row r="740" ht="12.75">
      <c r="J740" s="19"/>
    </row>
    <row r="741" ht="12.75">
      <c r="J741" s="19"/>
    </row>
    <row r="742" ht="12.75">
      <c r="J742" s="19"/>
    </row>
    <row r="743" ht="12.75">
      <c r="J743" s="19"/>
    </row>
    <row r="744" ht="12.75">
      <c r="J744" s="19"/>
    </row>
    <row r="745" ht="12.75">
      <c r="J745" s="19"/>
    </row>
    <row r="746" ht="12.75">
      <c r="J746" s="19"/>
    </row>
    <row r="747" ht="12.75">
      <c r="J747" s="19"/>
    </row>
    <row r="748" ht="12.75">
      <c r="J748" s="19"/>
    </row>
    <row r="749" ht="12.75">
      <c r="J749" s="19"/>
    </row>
    <row r="750" ht="12.75">
      <c r="J750" s="19"/>
    </row>
    <row r="751" ht="12.75">
      <c r="J751" s="19"/>
    </row>
    <row r="752" ht="12.75">
      <c r="J752" s="19"/>
    </row>
    <row r="753" ht="12.75">
      <c r="J753" s="19"/>
    </row>
    <row r="754" ht="12.75">
      <c r="J754" s="19"/>
    </row>
    <row r="755" ht="12.75">
      <c r="J755" s="19"/>
    </row>
    <row r="756" ht="12.75">
      <c r="J756" s="19"/>
    </row>
    <row r="757" ht="12.75">
      <c r="J757" s="19"/>
    </row>
    <row r="758" ht="12.75">
      <c r="J758" s="19"/>
    </row>
    <row r="759" ht="12.75">
      <c r="J759" s="19"/>
    </row>
    <row r="760" ht="12.75">
      <c r="J760" s="19"/>
    </row>
    <row r="761" ht="12.75">
      <c r="J761" s="19"/>
    </row>
    <row r="762" ht="12.75">
      <c r="J762" s="19"/>
    </row>
    <row r="763" ht="12.75">
      <c r="J763" s="19"/>
    </row>
    <row r="764" ht="12.75">
      <c r="J764" s="19"/>
    </row>
    <row r="765" ht="12.75">
      <c r="J765" s="19"/>
    </row>
    <row r="766" ht="12.75">
      <c r="J766" s="19"/>
    </row>
    <row r="767" ht="12.75">
      <c r="J767" s="19"/>
    </row>
    <row r="768" ht="12.75">
      <c r="J768" s="19"/>
    </row>
    <row r="769" ht="12.75">
      <c r="J769" s="19"/>
    </row>
    <row r="770" ht="12.75">
      <c r="J770" s="19"/>
    </row>
    <row r="771" ht="12.75">
      <c r="J771" s="19"/>
    </row>
    <row r="772" ht="12.75">
      <c r="J772" s="19"/>
    </row>
    <row r="773" ht="12.75">
      <c r="J773" s="19"/>
    </row>
    <row r="774" ht="12.75">
      <c r="J774" s="19"/>
    </row>
    <row r="775" ht="12.75">
      <c r="J775" s="19"/>
    </row>
    <row r="776" ht="12.75">
      <c r="J776" s="19"/>
    </row>
    <row r="777" ht="12.75">
      <c r="J777" s="19"/>
    </row>
    <row r="778" ht="12.75">
      <c r="J778" s="19"/>
    </row>
    <row r="779" ht="12.75">
      <c r="J779" s="19"/>
    </row>
    <row r="780" ht="12.75">
      <c r="J780" s="19"/>
    </row>
    <row r="781" ht="12.75">
      <c r="J781" s="19"/>
    </row>
    <row r="782" ht="12.75">
      <c r="J782" s="19"/>
    </row>
    <row r="783" ht="12.75">
      <c r="J783" s="19"/>
    </row>
    <row r="784" ht="12.75">
      <c r="J784" s="19"/>
    </row>
    <row r="785" ht="12.75">
      <c r="J785" s="19"/>
    </row>
    <row r="786" ht="12.75">
      <c r="J786" s="19"/>
    </row>
    <row r="787" ht="12.75">
      <c r="J787" s="19"/>
    </row>
    <row r="788" ht="12.75">
      <c r="J788" s="19"/>
    </row>
    <row r="789" ht="12.75">
      <c r="J789" s="19"/>
    </row>
    <row r="790" ht="12.75">
      <c r="J790" s="19"/>
    </row>
    <row r="791" ht="12.75">
      <c r="J791" s="19"/>
    </row>
    <row r="792" ht="12.75">
      <c r="J792" s="19"/>
    </row>
    <row r="793" ht="12.75">
      <c r="J793" s="19"/>
    </row>
    <row r="794" ht="12.75">
      <c r="J794" s="19"/>
    </row>
    <row r="795" ht="12.75">
      <c r="J795" s="19"/>
    </row>
    <row r="796" ht="12.75">
      <c r="J796" s="19"/>
    </row>
    <row r="797" ht="12.75">
      <c r="J797" s="19"/>
    </row>
    <row r="798" ht="12.75">
      <c r="J798" s="19"/>
    </row>
    <row r="799" ht="12.75">
      <c r="J799" s="19"/>
    </row>
    <row r="800" ht="12.75">
      <c r="J800" s="19"/>
    </row>
    <row r="801" ht="12.75">
      <c r="J801" s="19"/>
    </row>
    <row r="802" ht="12.75">
      <c r="J802" s="19"/>
    </row>
    <row r="803" ht="12.75">
      <c r="J803" s="19"/>
    </row>
    <row r="804" ht="12.75">
      <c r="J804" s="19"/>
    </row>
    <row r="805" ht="12.75">
      <c r="J805" s="19"/>
    </row>
    <row r="806" ht="12.75">
      <c r="J806" s="19"/>
    </row>
    <row r="807" ht="12.75">
      <c r="J807" s="19"/>
    </row>
    <row r="808" ht="12.75">
      <c r="J808" s="19"/>
    </row>
    <row r="809" ht="12.75">
      <c r="J809" s="19"/>
    </row>
    <row r="810" ht="12.75">
      <c r="J810" s="19"/>
    </row>
    <row r="811" ht="12.75">
      <c r="J811" s="19"/>
    </row>
    <row r="812" ht="12.75">
      <c r="J812" s="19"/>
    </row>
    <row r="813" ht="12.75">
      <c r="J813" s="19"/>
    </row>
    <row r="814" ht="12.75">
      <c r="J814" s="19"/>
    </row>
    <row r="815" ht="12.75">
      <c r="J815" s="19"/>
    </row>
    <row r="816" ht="12.75">
      <c r="J816" s="19"/>
    </row>
    <row r="817" ht="12.75">
      <c r="J817" s="19"/>
    </row>
    <row r="818" ht="12.75">
      <c r="J818" s="19"/>
    </row>
    <row r="819" ht="12.75">
      <c r="J819" s="19"/>
    </row>
    <row r="820" ht="12.75">
      <c r="J820" s="19"/>
    </row>
    <row r="821" ht="12.75">
      <c r="J821" s="19"/>
    </row>
    <row r="822" ht="12.75">
      <c r="J822" s="19"/>
    </row>
    <row r="823" ht="12.75">
      <c r="J823" s="19"/>
    </row>
    <row r="824" ht="12.75">
      <c r="J824" s="19"/>
    </row>
    <row r="825" ht="12.75">
      <c r="J825" s="19"/>
    </row>
    <row r="826" ht="12.75">
      <c r="J826" s="19"/>
    </row>
    <row r="827" ht="12.75">
      <c r="J827" s="19"/>
    </row>
    <row r="828" ht="12.75">
      <c r="J828" s="19"/>
    </row>
    <row r="829" ht="12.75">
      <c r="J829" s="19"/>
    </row>
    <row r="830" ht="12.75">
      <c r="J830" s="19"/>
    </row>
    <row r="831" ht="12.75">
      <c r="J831" s="19"/>
    </row>
    <row r="832" ht="12.75">
      <c r="J832" s="19"/>
    </row>
    <row r="833" ht="12.75">
      <c r="J833" s="19"/>
    </row>
    <row r="834" ht="12.75">
      <c r="J834" s="19"/>
    </row>
    <row r="835" ht="12.75">
      <c r="J835" s="19"/>
    </row>
    <row r="836" ht="12.75">
      <c r="J836" s="19"/>
    </row>
    <row r="837" ht="12.75">
      <c r="J837" s="19"/>
    </row>
    <row r="838" ht="12.75">
      <c r="J838" s="19"/>
    </row>
    <row r="839" ht="12.75">
      <c r="J839" s="19"/>
    </row>
    <row r="840" ht="12.75">
      <c r="J840" s="19"/>
    </row>
    <row r="841" ht="12.75">
      <c r="J841" s="19"/>
    </row>
    <row r="842" ht="12.75">
      <c r="J842" s="19"/>
    </row>
    <row r="843" ht="12.75">
      <c r="J843" s="19"/>
    </row>
    <row r="844" ht="12.75">
      <c r="J844" s="19"/>
    </row>
    <row r="845" ht="12.75">
      <c r="J845" s="19"/>
    </row>
    <row r="846" ht="12.75">
      <c r="J846" s="19"/>
    </row>
    <row r="847" ht="12.75">
      <c r="J847" s="19"/>
    </row>
    <row r="848" ht="12.75">
      <c r="J848" s="19"/>
    </row>
    <row r="849" ht="12.75">
      <c r="J849" s="19"/>
    </row>
    <row r="850" ht="12.75">
      <c r="J850" s="19"/>
    </row>
    <row r="851" ht="12.75">
      <c r="J851" s="19"/>
    </row>
    <row r="852" ht="12.75">
      <c r="J852" s="19"/>
    </row>
    <row r="853" ht="12.75">
      <c r="J853" s="19"/>
    </row>
    <row r="854" ht="12.75">
      <c r="J854" s="19"/>
    </row>
    <row r="855" ht="12.75">
      <c r="J855" s="19"/>
    </row>
    <row r="856" ht="12.75">
      <c r="J856" s="19"/>
    </row>
    <row r="857" ht="12.75">
      <c r="J857" s="19"/>
    </row>
    <row r="858" ht="12.75">
      <c r="J858" s="19"/>
    </row>
    <row r="859" ht="12.75">
      <c r="J859" s="19"/>
    </row>
    <row r="860" ht="12.75">
      <c r="J860" s="19"/>
    </row>
    <row r="861" ht="12.75">
      <c r="J861" s="19"/>
    </row>
    <row r="862" ht="12.75">
      <c r="J862" s="19"/>
    </row>
    <row r="863" ht="12.75">
      <c r="J863" s="19"/>
    </row>
    <row r="864" ht="12.75">
      <c r="J864" s="19"/>
    </row>
    <row r="865" ht="12.75">
      <c r="J865" s="19"/>
    </row>
    <row r="866" ht="12.75">
      <c r="J866" s="19"/>
    </row>
    <row r="867" ht="12.75">
      <c r="J867" s="19"/>
    </row>
    <row r="868" ht="12.75">
      <c r="J868" s="19"/>
    </row>
    <row r="869" ht="12.75">
      <c r="J869" s="19"/>
    </row>
    <row r="870" ht="12.75">
      <c r="J870" s="19"/>
    </row>
    <row r="871" ht="12.75">
      <c r="J871" s="19"/>
    </row>
    <row r="872" ht="12.75">
      <c r="J872" s="19"/>
    </row>
    <row r="873" ht="12.75">
      <c r="J873" s="19"/>
    </row>
    <row r="874" ht="12.75">
      <c r="J874" s="19"/>
    </row>
    <row r="875" ht="12.75">
      <c r="J875" s="19"/>
    </row>
    <row r="876" ht="12.75">
      <c r="J876" s="19"/>
    </row>
    <row r="877" ht="12.75">
      <c r="J877" s="19"/>
    </row>
    <row r="878" ht="12.75">
      <c r="J878" s="19"/>
    </row>
    <row r="879" ht="12.75">
      <c r="J879" s="19"/>
    </row>
    <row r="880" ht="12.75">
      <c r="J880" s="19"/>
    </row>
    <row r="881" ht="12.75">
      <c r="J881" s="19"/>
    </row>
    <row r="882" ht="12.75">
      <c r="J882" s="19"/>
    </row>
    <row r="883" ht="12.75">
      <c r="J883" s="19"/>
    </row>
    <row r="884" ht="12.75">
      <c r="J884" s="19"/>
    </row>
    <row r="885" ht="12.75">
      <c r="J885" s="19"/>
    </row>
    <row r="886" ht="12.75">
      <c r="J886" s="19"/>
    </row>
    <row r="887" ht="12.75">
      <c r="J887" s="19"/>
    </row>
    <row r="888" ht="12.75">
      <c r="J888" s="19"/>
    </row>
    <row r="889" ht="12.75">
      <c r="J889" s="19"/>
    </row>
    <row r="890" ht="12.75">
      <c r="J890" s="19"/>
    </row>
    <row r="891" ht="12.75">
      <c r="J891" s="19"/>
    </row>
    <row r="892" ht="12.75">
      <c r="J892" s="19"/>
    </row>
    <row r="893" ht="12.75">
      <c r="J893" s="19"/>
    </row>
    <row r="894" ht="12.75">
      <c r="J894" s="19"/>
    </row>
    <row r="895" ht="12.75">
      <c r="J895" s="19"/>
    </row>
    <row r="896" ht="12.75">
      <c r="J896" s="19"/>
    </row>
    <row r="897" ht="12.75">
      <c r="J897" s="19"/>
    </row>
    <row r="898" ht="12.75">
      <c r="J898" s="19"/>
    </row>
    <row r="899" ht="12.75">
      <c r="J899" s="19"/>
    </row>
    <row r="900" ht="12.75">
      <c r="J900" s="19"/>
    </row>
    <row r="901" ht="12.75">
      <c r="J901" s="19"/>
    </row>
    <row r="902" ht="12.75">
      <c r="J902" s="19"/>
    </row>
    <row r="903" ht="12.75">
      <c r="J903" s="19"/>
    </row>
    <row r="904" ht="12.75">
      <c r="J904" s="19"/>
    </row>
    <row r="905" ht="12.75">
      <c r="J905" s="19"/>
    </row>
    <row r="906" ht="12.75">
      <c r="J906" s="19"/>
    </row>
    <row r="907" ht="12.75">
      <c r="J907" s="19"/>
    </row>
    <row r="908" ht="12.75">
      <c r="J908" s="19"/>
    </row>
    <row r="909" ht="12.75">
      <c r="J909" s="19"/>
    </row>
    <row r="910" ht="12.75">
      <c r="J910" s="19"/>
    </row>
    <row r="911" ht="12.75">
      <c r="J911" s="19"/>
    </row>
    <row r="912" ht="12.75">
      <c r="J912" s="19"/>
    </row>
    <row r="913" ht="12.75">
      <c r="J913" s="19"/>
    </row>
    <row r="914" ht="12.75">
      <c r="J914" s="19"/>
    </row>
    <row r="915" ht="12.75">
      <c r="J915" s="19"/>
    </row>
    <row r="916" ht="12.75">
      <c r="J916" s="19"/>
    </row>
    <row r="917" ht="12.75">
      <c r="J917" s="19"/>
    </row>
    <row r="918" ht="12.75">
      <c r="J918" s="19"/>
    </row>
    <row r="919" ht="12.75">
      <c r="J919" s="19"/>
    </row>
    <row r="920" ht="12.75">
      <c r="J920" s="19"/>
    </row>
    <row r="921" ht="12.75">
      <c r="J921" s="19"/>
    </row>
    <row r="922" ht="12.75">
      <c r="J922" s="19"/>
    </row>
    <row r="923" ht="12.75">
      <c r="J923" s="19"/>
    </row>
    <row r="924" ht="12.75">
      <c r="J924" s="19"/>
    </row>
    <row r="925" ht="12.75">
      <c r="J925" s="19"/>
    </row>
    <row r="926" ht="12.75">
      <c r="J926" s="19"/>
    </row>
    <row r="927" ht="12.75">
      <c r="J927" s="19"/>
    </row>
    <row r="928" ht="12.75">
      <c r="J928" s="19"/>
    </row>
    <row r="929" ht="12.75">
      <c r="J929" s="19"/>
    </row>
    <row r="930" ht="12.75">
      <c r="J930" s="19"/>
    </row>
    <row r="931" ht="12.75">
      <c r="J931" s="19"/>
    </row>
    <row r="932" ht="12.75">
      <c r="J932" s="19"/>
    </row>
    <row r="933" ht="12.75">
      <c r="J933" s="19"/>
    </row>
    <row r="934" ht="12.75">
      <c r="J934" s="19"/>
    </row>
    <row r="935" ht="12.75">
      <c r="J935" s="19"/>
    </row>
    <row r="936" ht="12.75">
      <c r="J936" s="19"/>
    </row>
    <row r="937" ht="12.75">
      <c r="J937" s="19"/>
    </row>
    <row r="938" ht="12.75">
      <c r="J938" s="19"/>
    </row>
    <row r="939" ht="12.75">
      <c r="J939" s="19"/>
    </row>
    <row r="940" ht="12.75">
      <c r="J940" s="19"/>
    </row>
    <row r="941" ht="12.75">
      <c r="J941" s="19"/>
    </row>
    <row r="942" ht="12.75">
      <c r="J942" s="19"/>
    </row>
    <row r="943" ht="12.75">
      <c r="J943" s="19"/>
    </row>
    <row r="944" ht="12.75">
      <c r="J944" s="19"/>
    </row>
    <row r="945" ht="12.75">
      <c r="J945" s="19"/>
    </row>
    <row r="946" ht="12.75">
      <c r="J946" s="19"/>
    </row>
    <row r="947" ht="12.75">
      <c r="J947" s="19"/>
    </row>
    <row r="948" ht="12.75">
      <c r="J948" s="19"/>
    </row>
    <row r="949" ht="12.75">
      <c r="J949" s="19"/>
    </row>
    <row r="950" ht="12.75">
      <c r="J950" s="19"/>
    </row>
    <row r="951" ht="12.75">
      <c r="J951" s="19"/>
    </row>
    <row r="952" ht="12.75">
      <c r="J952" s="19"/>
    </row>
    <row r="953" ht="12.75">
      <c r="J953" s="19"/>
    </row>
    <row r="954" ht="12.75">
      <c r="J954" s="19"/>
    </row>
    <row r="955" ht="12.75">
      <c r="J955" s="19"/>
    </row>
    <row r="956" ht="12.75">
      <c r="J956" s="19"/>
    </row>
    <row r="957" ht="12.75">
      <c r="J957" s="19"/>
    </row>
    <row r="958" ht="12.75">
      <c r="J958" s="19"/>
    </row>
    <row r="959" ht="12.75">
      <c r="J959" s="19"/>
    </row>
    <row r="960" ht="12.75">
      <c r="J960" s="19"/>
    </row>
    <row r="961" ht="12.75">
      <c r="J961" s="19"/>
    </row>
    <row r="962" ht="12.75">
      <c r="J962" s="19"/>
    </row>
    <row r="963" ht="12.75">
      <c r="J963" s="19"/>
    </row>
    <row r="964" ht="12.75">
      <c r="J964" s="19"/>
    </row>
    <row r="965" ht="12.75">
      <c r="J965" s="19"/>
    </row>
    <row r="966" ht="12.75">
      <c r="J966" s="19"/>
    </row>
    <row r="967" ht="12.75">
      <c r="J967" s="19"/>
    </row>
    <row r="968" ht="12.75">
      <c r="J968" s="19"/>
    </row>
    <row r="969" ht="12.75">
      <c r="J969" s="19"/>
    </row>
    <row r="970" ht="12.75">
      <c r="J970" s="19"/>
    </row>
    <row r="971" ht="12.75">
      <c r="J971" s="19"/>
    </row>
    <row r="972" ht="12.75">
      <c r="J972" s="19"/>
    </row>
    <row r="973" ht="12.75">
      <c r="J973" s="19"/>
    </row>
    <row r="974" ht="12.75">
      <c r="J974" s="19"/>
    </row>
    <row r="975" ht="12.75">
      <c r="J975" s="19"/>
    </row>
    <row r="976" ht="12.75">
      <c r="J976" s="19"/>
    </row>
    <row r="977" ht="12.75">
      <c r="J977" s="19"/>
    </row>
    <row r="978" ht="12.75">
      <c r="J978" s="19"/>
    </row>
    <row r="979" ht="12.75">
      <c r="J979" s="19"/>
    </row>
    <row r="980" ht="12.75">
      <c r="J980" s="19"/>
    </row>
    <row r="981" ht="12.75">
      <c r="J981" s="19"/>
    </row>
    <row r="982" ht="12.75">
      <c r="J982" s="19"/>
    </row>
    <row r="983" ht="12.75">
      <c r="J983" s="19"/>
    </row>
    <row r="984" ht="12.75">
      <c r="J984" s="19"/>
    </row>
    <row r="985" ht="12.75">
      <c r="J985" s="19"/>
    </row>
    <row r="986" ht="12.75">
      <c r="J986" s="19"/>
    </row>
    <row r="987" ht="12.75">
      <c r="J987" s="19"/>
    </row>
    <row r="988" ht="12.75">
      <c r="J988" s="19"/>
    </row>
    <row r="989" ht="12.75">
      <c r="J989" s="19"/>
    </row>
    <row r="990" ht="12.75">
      <c r="J990" s="19"/>
    </row>
    <row r="991" ht="12.75">
      <c r="J991" s="19"/>
    </row>
    <row r="992" ht="12.75">
      <c r="J992" s="19"/>
    </row>
    <row r="993" ht="12.75">
      <c r="J993" s="19"/>
    </row>
    <row r="994" ht="12.75">
      <c r="J994" s="19"/>
    </row>
    <row r="995" ht="12.75">
      <c r="J995" s="19"/>
    </row>
    <row r="996" ht="12.75">
      <c r="J996" s="19"/>
    </row>
    <row r="997" ht="12.75">
      <c r="J997" s="19"/>
    </row>
    <row r="998" ht="12.75">
      <c r="J998" s="19"/>
    </row>
    <row r="999" ht="12.75">
      <c r="J999" s="19"/>
    </row>
    <row r="1000" ht="12.75">
      <c r="J1000" s="19"/>
    </row>
    <row r="1001" ht="12.75">
      <c r="J1001" s="19"/>
    </row>
    <row r="1002" ht="12.75">
      <c r="J1002" s="19"/>
    </row>
    <row r="1003" ht="12.75">
      <c r="J1003" s="19"/>
    </row>
    <row r="1004" ht="12.75">
      <c r="J1004" s="19"/>
    </row>
    <row r="1005" ht="12.75">
      <c r="J1005" s="19"/>
    </row>
    <row r="1006" ht="12.75">
      <c r="J1006" s="19"/>
    </row>
    <row r="1007" ht="12.75">
      <c r="J1007" s="19"/>
    </row>
    <row r="1008" ht="12.75">
      <c r="J1008" s="19"/>
    </row>
    <row r="1009" ht="12.75">
      <c r="J1009" s="19"/>
    </row>
    <row r="1010" ht="12.75">
      <c r="J1010" s="19"/>
    </row>
    <row r="1011" ht="12.75">
      <c r="J1011" s="19"/>
    </row>
    <row r="1012" ht="12.75">
      <c r="J1012" s="19"/>
    </row>
    <row r="1013" ht="12.75">
      <c r="J1013" s="19"/>
    </row>
    <row r="1014" ht="12.75">
      <c r="J1014" s="19"/>
    </row>
    <row r="1015" ht="12.75">
      <c r="J1015" s="19"/>
    </row>
    <row r="1016" ht="12.75">
      <c r="J1016" s="19"/>
    </row>
    <row r="1017" ht="12.75">
      <c r="J1017" s="19"/>
    </row>
    <row r="1018" ht="12.75">
      <c r="J1018" s="19"/>
    </row>
    <row r="1019" ht="12.75">
      <c r="J1019" s="19"/>
    </row>
    <row r="1020" ht="12.75">
      <c r="J1020" s="19"/>
    </row>
    <row r="1021" ht="12.75">
      <c r="J1021" s="19"/>
    </row>
    <row r="1022" ht="12.75">
      <c r="J1022" s="19"/>
    </row>
    <row r="1023" ht="12.75">
      <c r="J1023" s="19"/>
    </row>
    <row r="1024" ht="12.75">
      <c r="J1024" s="19"/>
    </row>
    <row r="1025" ht="12.75">
      <c r="J1025" s="19"/>
    </row>
    <row r="1026" ht="12.75">
      <c r="J1026" s="19"/>
    </row>
    <row r="1027" ht="12.75">
      <c r="J1027" s="19"/>
    </row>
    <row r="1028" ht="12.75">
      <c r="J1028" s="19"/>
    </row>
    <row r="1029" ht="12.75">
      <c r="J1029" s="19"/>
    </row>
    <row r="1030" ht="12.75">
      <c r="J1030" s="19"/>
    </row>
    <row r="1031" ht="12.75">
      <c r="J1031" s="19"/>
    </row>
    <row r="1032" ht="12.75">
      <c r="J1032" s="19"/>
    </row>
    <row r="1033" ht="12.75">
      <c r="J1033" s="19"/>
    </row>
    <row r="1034" ht="12.75">
      <c r="J1034" s="19"/>
    </row>
    <row r="1035" ht="12.75">
      <c r="J1035" s="19"/>
    </row>
    <row r="1036" ht="12.75">
      <c r="J1036" s="19"/>
    </row>
    <row r="1037" ht="12.75">
      <c r="J1037" s="19"/>
    </row>
    <row r="1038" ht="12.75">
      <c r="J1038" s="19"/>
    </row>
    <row r="1039" ht="12.75">
      <c r="J1039" s="19"/>
    </row>
    <row r="1040" ht="12.75">
      <c r="J1040" s="19"/>
    </row>
    <row r="1041" ht="12.75">
      <c r="J1041" s="19"/>
    </row>
    <row r="1042" ht="12.75">
      <c r="J1042" s="19"/>
    </row>
    <row r="1043" ht="12.75">
      <c r="J1043" s="19"/>
    </row>
    <row r="1044" ht="12.75">
      <c r="J1044" s="19"/>
    </row>
    <row r="1045" ht="12.75">
      <c r="J1045" s="19"/>
    </row>
    <row r="1046" ht="12.75">
      <c r="J1046" s="19"/>
    </row>
    <row r="1047" ht="12.75">
      <c r="J1047" s="19"/>
    </row>
    <row r="1048" ht="12.75">
      <c r="J1048" s="19"/>
    </row>
    <row r="1049" ht="12.75">
      <c r="J1049" s="19"/>
    </row>
    <row r="1050" ht="12.75">
      <c r="J1050" s="19"/>
    </row>
    <row r="1051" ht="12.75">
      <c r="J1051" s="19"/>
    </row>
    <row r="1052" ht="12.75">
      <c r="J1052" s="19"/>
    </row>
    <row r="1053" ht="12.75">
      <c r="J1053" s="19"/>
    </row>
    <row r="1054" ht="12.75">
      <c r="J1054" s="19"/>
    </row>
    <row r="1055" ht="12.75">
      <c r="J1055" s="19"/>
    </row>
    <row r="1056" ht="12.75">
      <c r="J1056" s="19"/>
    </row>
    <row r="1057" ht="12.75">
      <c r="J1057" s="19"/>
    </row>
    <row r="1058" ht="12.75">
      <c r="J1058" s="19"/>
    </row>
    <row r="1059" ht="12.75">
      <c r="J1059" s="19"/>
    </row>
    <row r="1060" ht="12.75">
      <c r="J1060" s="19"/>
    </row>
    <row r="1061" ht="12.75">
      <c r="J1061" s="19"/>
    </row>
    <row r="1062" ht="12.75">
      <c r="J1062" s="19"/>
    </row>
    <row r="1063" ht="12.75">
      <c r="J1063" s="19"/>
    </row>
    <row r="1064" ht="12.75">
      <c r="J1064" s="19"/>
    </row>
    <row r="1065" ht="12.75">
      <c r="J1065" s="19"/>
    </row>
    <row r="1066" ht="12.75">
      <c r="J1066" s="19"/>
    </row>
    <row r="1067" ht="12.75">
      <c r="J1067" s="19"/>
    </row>
    <row r="1068" ht="12.75">
      <c r="J1068" s="19"/>
    </row>
    <row r="1069" ht="12.75">
      <c r="J1069" s="19"/>
    </row>
    <row r="1070" ht="12.75">
      <c r="J1070" s="19"/>
    </row>
    <row r="1071" ht="12.75">
      <c r="J1071" s="19"/>
    </row>
    <row r="1072" ht="12.75">
      <c r="J1072" s="19"/>
    </row>
    <row r="1073" ht="12.75">
      <c r="J1073" s="19"/>
    </row>
    <row r="1074" ht="12.75">
      <c r="J1074" s="19"/>
    </row>
    <row r="1075" ht="12.75">
      <c r="J1075" s="19"/>
    </row>
    <row r="1076" ht="12.75">
      <c r="J1076" s="19"/>
    </row>
    <row r="1077" ht="12.75">
      <c r="J1077" s="19"/>
    </row>
    <row r="1078" ht="12.75">
      <c r="J1078" s="19"/>
    </row>
    <row r="1079" ht="12.75">
      <c r="J1079" s="19"/>
    </row>
    <row r="1080" ht="12.75">
      <c r="J1080" s="19"/>
    </row>
    <row r="1081" ht="12.75">
      <c r="J1081" s="19"/>
    </row>
    <row r="1082" ht="12.75">
      <c r="J1082" s="19"/>
    </row>
    <row r="1083" ht="12.75">
      <c r="J1083" s="19"/>
    </row>
    <row r="1084" ht="12.75">
      <c r="J1084" s="19"/>
    </row>
    <row r="1085" ht="12.75">
      <c r="J1085" s="19"/>
    </row>
    <row r="1086" ht="12.75">
      <c r="J1086" s="19"/>
    </row>
    <row r="1087" ht="12.75">
      <c r="J1087" s="19"/>
    </row>
    <row r="1088" ht="12.75">
      <c r="J1088" s="19"/>
    </row>
    <row r="1089" ht="12.75">
      <c r="J1089" s="19"/>
    </row>
    <row r="1090" ht="12.75">
      <c r="J1090" s="19"/>
    </row>
    <row r="1091" ht="12.75">
      <c r="J1091" s="19"/>
    </row>
    <row r="1092" ht="12.75">
      <c r="J1092" s="19"/>
    </row>
    <row r="1093" ht="12.75">
      <c r="J1093" s="19"/>
    </row>
    <row r="1094" ht="12.75">
      <c r="J1094" s="19"/>
    </row>
    <row r="1095" ht="12.75">
      <c r="J1095" s="19"/>
    </row>
    <row r="1096" ht="12.75">
      <c r="J1096" s="19"/>
    </row>
    <row r="1097" ht="12.75">
      <c r="J1097" s="19"/>
    </row>
    <row r="1098" ht="12.75">
      <c r="J1098" s="19"/>
    </row>
    <row r="1099" ht="12.75">
      <c r="J1099" s="19"/>
    </row>
    <row r="1100" ht="12.75">
      <c r="J1100" s="19"/>
    </row>
    <row r="1101" ht="12.75">
      <c r="J1101" s="19"/>
    </row>
    <row r="1102" ht="12.75">
      <c r="J1102" s="19"/>
    </row>
    <row r="1103" ht="12.75">
      <c r="J1103" s="19"/>
    </row>
    <row r="1104" ht="12.75">
      <c r="J1104" s="19"/>
    </row>
    <row r="1105" ht="12.75">
      <c r="J1105" s="19"/>
    </row>
    <row r="1106" ht="12.75">
      <c r="J1106" s="19"/>
    </row>
    <row r="1107" ht="12.75">
      <c r="J1107" s="19"/>
    </row>
    <row r="1108" ht="12.75">
      <c r="J1108" s="19"/>
    </row>
    <row r="1109" ht="12.75">
      <c r="J1109" s="19"/>
    </row>
    <row r="1110" ht="12.75">
      <c r="J1110" s="19"/>
    </row>
    <row r="1111" ht="12.75">
      <c r="J1111" s="19"/>
    </row>
    <row r="1112" ht="12.75">
      <c r="J1112" s="19"/>
    </row>
    <row r="1113" ht="12.75">
      <c r="J1113" s="19"/>
    </row>
    <row r="1114" ht="12.75">
      <c r="J1114" s="19"/>
    </row>
    <row r="1115" ht="12.75">
      <c r="J1115" s="19"/>
    </row>
    <row r="1116" ht="12.75">
      <c r="J1116" s="19"/>
    </row>
    <row r="1117" ht="12.75">
      <c r="J1117" s="19"/>
    </row>
    <row r="1118" ht="12.75">
      <c r="J1118" s="19"/>
    </row>
    <row r="1119" ht="12.75">
      <c r="J1119" s="19"/>
    </row>
    <row r="1120" ht="12.75">
      <c r="J1120" s="19"/>
    </row>
    <row r="1121" ht="12.75">
      <c r="J1121" s="19"/>
    </row>
    <row r="1122" ht="12.75">
      <c r="J1122" s="19"/>
    </row>
    <row r="1123" ht="12.75">
      <c r="J1123" s="19"/>
    </row>
    <row r="1124" ht="12.75">
      <c r="J1124" s="19"/>
    </row>
    <row r="1125" ht="12.75">
      <c r="J1125" s="19"/>
    </row>
    <row r="1126" ht="12.75">
      <c r="J1126" s="19"/>
    </row>
    <row r="1127" ht="12.75">
      <c r="J1127" s="19"/>
    </row>
    <row r="1128" ht="12.75">
      <c r="J1128" s="19"/>
    </row>
    <row r="1129" ht="12.75">
      <c r="J1129" s="19"/>
    </row>
    <row r="1130" ht="12.75">
      <c r="J1130" s="19"/>
    </row>
    <row r="1131" ht="12.75">
      <c r="J1131" s="19"/>
    </row>
    <row r="1132" ht="12.75">
      <c r="J1132" s="19"/>
    </row>
    <row r="1133" ht="12.75">
      <c r="J1133" s="19"/>
    </row>
    <row r="1134" ht="12.75">
      <c r="J1134" s="19"/>
    </row>
    <row r="1135" ht="12.75">
      <c r="J1135" s="19"/>
    </row>
    <row r="1136" ht="12.75">
      <c r="J1136" s="19"/>
    </row>
    <row r="1137" ht="12.75">
      <c r="J1137" s="19"/>
    </row>
    <row r="1138" ht="12.75">
      <c r="J1138" s="19"/>
    </row>
    <row r="1139" ht="12.75">
      <c r="J1139" s="19"/>
    </row>
    <row r="1140" ht="12.75">
      <c r="J1140" s="19"/>
    </row>
    <row r="1141" ht="12.75">
      <c r="J1141" s="19"/>
    </row>
    <row r="1142" ht="12.75">
      <c r="J1142" s="19"/>
    </row>
    <row r="1143" ht="12.75">
      <c r="J1143" s="19"/>
    </row>
    <row r="1144" ht="12.75">
      <c r="J1144" s="19"/>
    </row>
    <row r="1145" ht="12.75">
      <c r="J1145" s="19"/>
    </row>
    <row r="1146" ht="12.75">
      <c r="J1146" s="19"/>
    </row>
    <row r="1147" ht="12.75">
      <c r="J1147" s="19"/>
    </row>
    <row r="1148" ht="12.75">
      <c r="J1148" s="19"/>
    </row>
    <row r="1149" ht="12.75">
      <c r="J1149" s="19"/>
    </row>
    <row r="1150" ht="12.75">
      <c r="J1150" s="19"/>
    </row>
    <row r="1151" ht="12.75">
      <c r="J1151" s="19"/>
    </row>
    <row r="1152" ht="12.75">
      <c r="J1152" s="19"/>
    </row>
    <row r="1153" ht="12.75">
      <c r="J1153" s="19"/>
    </row>
    <row r="1154" ht="12.75">
      <c r="J1154" s="19"/>
    </row>
    <row r="1155" ht="12.75">
      <c r="J1155" s="19"/>
    </row>
    <row r="1156" ht="12.75">
      <c r="J1156" s="19"/>
    </row>
    <row r="1157" ht="12.75">
      <c r="J1157" s="19"/>
    </row>
    <row r="1158" ht="12.75">
      <c r="J1158" s="19"/>
    </row>
    <row r="1159" ht="12.75">
      <c r="J1159" s="19"/>
    </row>
    <row r="1160" ht="12.75">
      <c r="J1160" s="19"/>
    </row>
    <row r="1161" ht="12.75">
      <c r="J1161" s="19"/>
    </row>
    <row r="1162" ht="12.75">
      <c r="J1162" s="19"/>
    </row>
    <row r="1163" ht="12.75">
      <c r="J1163" s="19"/>
    </row>
    <row r="1164" ht="12.75">
      <c r="J1164" s="19"/>
    </row>
    <row r="1165" ht="12.75">
      <c r="J1165" s="19"/>
    </row>
    <row r="1166" ht="12.75">
      <c r="J1166" s="19"/>
    </row>
    <row r="1167" ht="12.75">
      <c r="J1167" s="19"/>
    </row>
    <row r="1168" ht="12.75">
      <c r="J1168" s="19"/>
    </row>
    <row r="1169" ht="12.75">
      <c r="J1169" s="19"/>
    </row>
    <row r="1170" ht="12.75">
      <c r="J1170" s="19"/>
    </row>
    <row r="1171" ht="12.75">
      <c r="J1171" s="19"/>
    </row>
    <row r="1172" ht="12.75">
      <c r="J1172" s="19"/>
    </row>
    <row r="1173" ht="12.75">
      <c r="J1173" s="19"/>
    </row>
    <row r="1174" ht="12.75">
      <c r="J1174" s="19"/>
    </row>
    <row r="1175" ht="12.75">
      <c r="J1175" s="19"/>
    </row>
    <row r="1176" ht="12.75">
      <c r="J1176" s="19"/>
    </row>
    <row r="1177" ht="12.75">
      <c r="J1177" s="19"/>
    </row>
    <row r="1178" ht="12.75">
      <c r="J1178" s="19"/>
    </row>
    <row r="1179" ht="12.75">
      <c r="J1179" s="19"/>
    </row>
    <row r="1180" ht="12.75">
      <c r="J1180" s="19"/>
    </row>
    <row r="1181" ht="12.75">
      <c r="J1181" s="19"/>
    </row>
    <row r="1182" ht="12.75">
      <c r="J1182" s="19"/>
    </row>
    <row r="1183" ht="12.75">
      <c r="J1183" s="19"/>
    </row>
    <row r="1184" ht="12.75">
      <c r="J1184" s="19"/>
    </row>
    <row r="1185" ht="12.75">
      <c r="J1185" s="19"/>
    </row>
    <row r="1186" ht="12.75">
      <c r="J1186" s="19"/>
    </row>
    <row r="1187" ht="12.75">
      <c r="J1187" s="19"/>
    </row>
    <row r="1188" ht="12.75">
      <c r="J1188" s="19"/>
    </row>
    <row r="1189" ht="12.75">
      <c r="J1189" s="19"/>
    </row>
    <row r="1190" ht="12.75">
      <c r="J1190" s="19"/>
    </row>
    <row r="1191" ht="12.75">
      <c r="J1191" s="19"/>
    </row>
    <row r="1192" ht="12.75">
      <c r="J1192" s="19"/>
    </row>
    <row r="1193" ht="12.75">
      <c r="J1193" s="19"/>
    </row>
    <row r="1194" ht="12.75">
      <c r="J1194" s="19"/>
    </row>
    <row r="1195" ht="12.75">
      <c r="J1195" s="19"/>
    </row>
    <row r="1196" ht="12.75">
      <c r="J1196" s="19"/>
    </row>
    <row r="1197" ht="12.75">
      <c r="J1197" s="19"/>
    </row>
    <row r="1198" ht="12.75">
      <c r="J1198" s="19"/>
    </row>
    <row r="1199" ht="12.75">
      <c r="J1199" s="19"/>
    </row>
    <row r="1200" ht="12.75">
      <c r="J1200" s="19"/>
    </row>
    <row r="1201" ht="12.75">
      <c r="J1201" s="19"/>
    </row>
    <row r="1202" ht="12.75">
      <c r="J1202" s="19"/>
    </row>
    <row r="1203" ht="12.75">
      <c r="J1203" s="19"/>
    </row>
    <row r="1204" ht="12.75">
      <c r="J1204" s="19"/>
    </row>
    <row r="1205" ht="12.75">
      <c r="J1205" s="19"/>
    </row>
    <row r="1206" ht="12.75">
      <c r="J1206" s="19"/>
    </row>
    <row r="1207" ht="12.75">
      <c r="J1207" s="19"/>
    </row>
    <row r="1208" ht="12.75">
      <c r="J1208" s="19"/>
    </row>
    <row r="1209" ht="12.75">
      <c r="J1209" s="19"/>
    </row>
    <row r="1210" ht="12.75">
      <c r="J1210" s="19"/>
    </row>
    <row r="1211" ht="12.75">
      <c r="J1211" s="19"/>
    </row>
    <row r="1212" ht="12.75">
      <c r="J1212" s="19"/>
    </row>
    <row r="1213" ht="12.75">
      <c r="J1213" s="19"/>
    </row>
    <row r="1214" ht="12.75">
      <c r="J1214" s="19"/>
    </row>
    <row r="1215" ht="12.75">
      <c r="J1215" s="19"/>
    </row>
    <row r="1216" ht="12.75">
      <c r="J1216" s="19"/>
    </row>
    <row r="1217" ht="12.75">
      <c r="J1217" s="19"/>
    </row>
    <row r="1218" ht="12.75">
      <c r="J1218" s="19"/>
    </row>
    <row r="1219" ht="12.75">
      <c r="J1219" s="19"/>
    </row>
    <row r="1220" ht="12.75">
      <c r="J1220" s="19"/>
    </row>
    <row r="1221" ht="12.75">
      <c r="J1221" s="19"/>
    </row>
    <row r="1222" ht="12.75">
      <c r="J1222" s="19"/>
    </row>
    <row r="1223" ht="12.75">
      <c r="J1223" s="19"/>
    </row>
    <row r="1224" ht="12.75">
      <c r="J1224" s="19"/>
    </row>
    <row r="1225" ht="12.75">
      <c r="J1225" s="19"/>
    </row>
    <row r="1226" ht="12.75">
      <c r="J1226" s="19"/>
    </row>
    <row r="1227" ht="12.75">
      <c r="J1227" s="19"/>
    </row>
    <row r="1228" ht="12.75">
      <c r="J1228" s="19"/>
    </row>
    <row r="1229" ht="12.75">
      <c r="J1229" s="19"/>
    </row>
    <row r="1230" ht="12.75">
      <c r="J1230" s="19"/>
    </row>
    <row r="1231" ht="12.75">
      <c r="J1231" s="19"/>
    </row>
    <row r="1232" ht="12.75">
      <c r="J1232" s="19"/>
    </row>
    <row r="1233" ht="12.75">
      <c r="J1233" s="19"/>
    </row>
    <row r="1234" ht="12.75">
      <c r="J1234" s="19"/>
    </row>
    <row r="1235" ht="12.75">
      <c r="J1235" s="19"/>
    </row>
    <row r="1236" ht="12.75">
      <c r="J1236" s="19"/>
    </row>
    <row r="1237" ht="12.75">
      <c r="J1237" s="19"/>
    </row>
    <row r="1238" ht="12.75">
      <c r="J1238" s="19"/>
    </row>
    <row r="1239" ht="12.75">
      <c r="J1239" s="19"/>
    </row>
    <row r="1240" ht="12.75">
      <c r="J1240" s="19"/>
    </row>
    <row r="1241" ht="12.75">
      <c r="J1241" s="19"/>
    </row>
    <row r="1242" ht="12.75">
      <c r="J1242" s="19"/>
    </row>
    <row r="1243" ht="12.75">
      <c r="J1243" s="19"/>
    </row>
    <row r="1244" ht="12.75">
      <c r="J1244" s="19"/>
    </row>
    <row r="1245" ht="12.75">
      <c r="J1245" s="19"/>
    </row>
    <row r="1246" ht="12.75">
      <c r="J1246" s="19"/>
    </row>
    <row r="1247" ht="12.75">
      <c r="J1247" s="19"/>
    </row>
    <row r="1248" ht="12.75">
      <c r="J1248" s="19"/>
    </row>
    <row r="1249" ht="12.75">
      <c r="J1249" s="19"/>
    </row>
    <row r="1250" ht="12.75">
      <c r="J1250" s="19"/>
    </row>
    <row r="1251" ht="12.75">
      <c r="J1251" s="19"/>
    </row>
    <row r="1252" ht="12.75">
      <c r="J1252" s="19"/>
    </row>
    <row r="1253" ht="12.75">
      <c r="J1253" s="19"/>
    </row>
    <row r="1254" ht="12.75">
      <c r="J1254" s="19"/>
    </row>
    <row r="1255" ht="12.75">
      <c r="J1255" s="19"/>
    </row>
    <row r="1256" ht="12.75">
      <c r="J1256" s="19"/>
    </row>
    <row r="1257" ht="12.75">
      <c r="J1257" s="19"/>
    </row>
    <row r="1258" ht="12.75">
      <c r="J1258" s="19"/>
    </row>
    <row r="1259" ht="12.75">
      <c r="J1259" s="19"/>
    </row>
    <row r="1260" ht="12.75">
      <c r="J1260" s="19"/>
    </row>
    <row r="1261" ht="12.75">
      <c r="J1261" s="19"/>
    </row>
    <row r="1262" ht="12.75">
      <c r="J1262" s="19"/>
    </row>
    <row r="1263" ht="12.75">
      <c r="J1263" s="19"/>
    </row>
    <row r="1264" ht="12.75">
      <c r="J1264" s="19"/>
    </row>
    <row r="1265" ht="12.75">
      <c r="J1265" s="19"/>
    </row>
    <row r="1266" ht="12.75">
      <c r="J1266" s="19"/>
    </row>
    <row r="1267" ht="12.75">
      <c r="J1267" s="19"/>
    </row>
    <row r="1268" ht="12.75">
      <c r="J1268" s="19"/>
    </row>
    <row r="1269" ht="12.75">
      <c r="J1269" s="19"/>
    </row>
    <row r="1270" ht="12.75">
      <c r="J1270" s="19"/>
    </row>
    <row r="1271" ht="12.75">
      <c r="J1271" s="19"/>
    </row>
    <row r="1272" ht="12.75">
      <c r="J1272" s="19"/>
    </row>
    <row r="1273" ht="12.75">
      <c r="J1273" s="19"/>
    </row>
    <row r="1274" ht="12.75">
      <c r="J1274" s="19"/>
    </row>
    <row r="1275" ht="12.75">
      <c r="J1275" s="19"/>
    </row>
    <row r="1276" ht="12.75">
      <c r="J1276" s="19"/>
    </row>
    <row r="1277" ht="12.75">
      <c r="J1277" s="19"/>
    </row>
    <row r="1278" ht="12.75">
      <c r="J1278" s="19"/>
    </row>
    <row r="1279" ht="12.75">
      <c r="J1279" s="19"/>
    </row>
    <row r="1280" ht="12.75">
      <c r="J1280" s="19"/>
    </row>
    <row r="1281" ht="12.75">
      <c r="J1281" s="19"/>
    </row>
    <row r="1282" ht="12.75">
      <c r="J1282" s="19"/>
    </row>
    <row r="1283" ht="12.75">
      <c r="J1283" s="19"/>
    </row>
    <row r="1284" ht="12.75">
      <c r="J1284" s="19"/>
    </row>
    <row r="1285" ht="12.75">
      <c r="J1285" s="19"/>
    </row>
    <row r="1286" ht="12.75">
      <c r="J1286" s="19"/>
    </row>
    <row r="1287" ht="12.75">
      <c r="J1287" s="19"/>
    </row>
    <row r="1288" ht="12.75">
      <c r="J1288" s="19"/>
    </row>
    <row r="1289" ht="12.75">
      <c r="J1289" s="19"/>
    </row>
    <row r="1290" ht="12.75">
      <c r="J1290" s="19"/>
    </row>
    <row r="1291" ht="12.75">
      <c r="J1291" s="19"/>
    </row>
    <row r="1292" ht="12.75">
      <c r="J1292" s="19"/>
    </row>
    <row r="1293" ht="12.75">
      <c r="J1293" s="19"/>
    </row>
    <row r="1294" ht="12.75">
      <c r="J1294" s="19"/>
    </row>
    <row r="1295" ht="12.75">
      <c r="J1295" s="19"/>
    </row>
    <row r="1296" ht="12.75">
      <c r="J1296" s="19"/>
    </row>
    <row r="1297" ht="12.75">
      <c r="J1297" s="19"/>
    </row>
    <row r="1298" ht="12.75">
      <c r="J1298" s="19"/>
    </row>
    <row r="1299" ht="12.75">
      <c r="J1299" s="19"/>
    </row>
    <row r="1300" ht="12.75">
      <c r="J1300" s="19"/>
    </row>
    <row r="1301" ht="12.75">
      <c r="J1301" s="19"/>
    </row>
    <row r="1302" ht="12.75">
      <c r="J1302" s="19"/>
    </row>
    <row r="1303" ht="12.75">
      <c r="J1303" s="19"/>
    </row>
    <row r="1304" ht="12.75">
      <c r="J1304" s="19"/>
    </row>
    <row r="1305" ht="12.75">
      <c r="J1305" s="19"/>
    </row>
    <row r="1306" ht="12.75">
      <c r="J1306" s="19"/>
    </row>
    <row r="1307" ht="12.75">
      <c r="J1307" s="19"/>
    </row>
    <row r="1308" ht="12.75">
      <c r="J1308" s="19"/>
    </row>
    <row r="1309" ht="12.75">
      <c r="J1309" s="19"/>
    </row>
    <row r="1310" ht="12.75">
      <c r="J1310" s="19"/>
    </row>
    <row r="1311" ht="12.75">
      <c r="J1311" s="19"/>
    </row>
    <row r="1312" ht="12.75">
      <c r="J1312" s="19"/>
    </row>
    <row r="1313" ht="12.75">
      <c r="J1313" s="19"/>
    </row>
    <row r="1314" ht="12.75">
      <c r="J1314" s="19"/>
    </row>
    <row r="1315" ht="12.75">
      <c r="J1315" s="19"/>
    </row>
    <row r="1316" ht="12.75">
      <c r="J1316" s="19"/>
    </row>
    <row r="1317" ht="12.75">
      <c r="J1317" s="19"/>
    </row>
    <row r="1318" ht="12.75">
      <c r="J1318" s="19"/>
    </row>
    <row r="1319" ht="12.75">
      <c r="J1319" s="19"/>
    </row>
    <row r="1320" ht="12.75">
      <c r="J1320" s="19"/>
    </row>
    <row r="1321" ht="12.75">
      <c r="J1321" s="19"/>
    </row>
    <row r="1322" ht="12.75">
      <c r="J1322" s="19"/>
    </row>
    <row r="1323" ht="12.75">
      <c r="J1323" s="19"/>
    </row>
    <row r="1324" ht="12.75">
      <c r="J1324" s="19"/>
    </row>
    <row r="1325" ht="12.75">
      <c r="J1325" s="19"/>
    </row>
    <row r="1326" ht="12.75">
      <c r="J1326" s="19"/>
    </row>
    <row r="1327" ht="12.75">
      <c r="J1327" s="19"/>
    </row>
    <row r="1328" ht="12.75">
      <c r="J1328" s="19"/>
    </row>
    <row r="1329" ht="12.75">
      <c r="J1329" s="19"/>
    </row>
    <row r="1330" ht="12.75">
      <c r="J1330" s="19"/>
    </row>
    <row r="1331" ht="12.75">
      <c r="J1331" s="19"/>
    </row>
    <row r="1332" ht="12.75">
      <c r="J1332" s="19"/>
    </row>
    <row r="1333" ht="12.75">
      <c r="J1333" s="19"/>
    </row>
    <row r="1334" ht="12.75">
      <c r="J1334" s="19"/>
    </row>
    <row r="1335" ht="12.75">
      <c r="J1335" s="19"/>
    </row>
    <row r="1336" ht="12.75">
      <c r="J1336" s="19"/>
    </row>
    <row r="1337" ht="12.75">
      <c r="J1337" s="19"/>
    </row>
    <row r="1338" ht="12.75">
      <c r="J1338" s="19"/>
    </row>
    <row r="1339" ht="12.75">
      <c r="J1339" s="19"/>
    </row>
    <row r="1340" ht="12.75">
      <c r="J1340" s="19"/>
    </row>
    <row r="1341" ht="12.75">
      <c r="J1341" s="19"/>
    </row>
    <row r="1342" ht="12.75">
      <c r="J1342" s="19"/>
    </row>
    <row r="1343" ht="12.75">
      <c r="J1343" s="19"/>
    </row>
    <row r="1344" ht="12.75">
      <c r="J1344" s="19"/>
    </row>
    <row r="1345" ht="12.75">
      <c r="J1345" s="19"/>
    </row>
    <row r="1346" ht="12.75">
      <c r="J1346" s="19"/>
    </row>
    <row r="1347" ht="12.75">
      <c r="J1347" s="19"/>
    </row>
    <row r="1348" ht="12.75">
      <c r="J1348" s="19"/>
    </row>
    <row r="1349" ht="12.75">
      <c r="J1349" s="19"/>
    </row>
    <row r="1350" ht="12.75">
      <c r="J1350" s="19"/>
    </row>
    <row r="1351" ht="12.75">
      <c r="J1351" s="19"/>
    </row>
    <row r="1352" ht="12.75">
      <c r="J1352" s="19"/>
    </row>
    <row r="1353" ht="12.75">
      <c r="J1353" s="19"/>
    </row>
    <row r="1354" ht="12.75">
      <c r="J1354" s="19"/>
    </row>
    <row r="1355" ht="12.75">
      <c r="J1355" s="19"/>
    </row>
    <row r="1356" ht="12.75">
      <c r="J1356" s="19"/>
    </row>
    <row r="1357" ht="12.75">
      <c r="J1357" s="19"/>
    </row>
    <row r="1358" ht="12.75">
      <c r="J1358" s="19"/>
    </row>
    <row r="1359" ht="12.75">
      <c r="J1359" s="19"/>
    </row>
    <row r="1360" ht="12.75">
      <c r="J1360" s="19"/>
    </row>
    <row r="1361" ht="12.75">
      <c r="J1361" s="19"/>
    </row>
    <row r="1362" ht="12.75">
      <c r="J1362" s="19"/>
    </row>
    <row r="1363" ht="12.75">
      <c r="J1363" s="19"/>
    </row>
    <row r="1364" ht="12.75">
      <c r="J1364" s="19"/>
    </row>
    <row r="1365" ht="12.75">
      <c r="J1365" s="19"/>
    </row>
    <row r="1366" ht="12.75">
      <c r="J1366" s="19"/>
    </row>
    <row r="1367" ht="12.75">
      <c r="J1367" s="19"/>
    </row>
    <row r="1368" ht="12.75">
      <c r="J1368" s="19"/>
    </row>
    <row r="1369" ht="12.75">
      <c r="J1369" s="19"/>
    </row>
    <row r="1370" ht="12.75">
      <c r="J1370" s="19"/>
    </row>
    <row r="1371" ht="12.75">
      <c r="J1371" s="19"/>
    </row>
    <row r="1372" ht="12.75">
      <c r="J1372" s="19"/>
    </row>
    <row r="1373" ht="12.75">
      <c r="J1373" s="19"/>
    </row>
    <row r="1374" ht="12.75">
      <c r="J1374" s="19"/>
    </row>
    <row r="1375" ht="12.75">
      <c r="J1375" s="19"/>
    </row>
    <row r="1376" ht="12.75">
      <c r="J1376" s="19"/>
    </row>
    <row r="1377" ht="12.75">
      <c r="J1377" s="19"/>
    </row>
    <row r="1378" ht="12.75">
      <c r="J1378" s="19"/>
    </row>
    <row r="1379" ht="12.75">
      <c r="J1379" s="19"/>
    </row>
    <row r="1380" ht="12.75">
      <c r="J1380" s="19"/>
    </row>
    <row r="1381" ht="12.75">
      <c r="J1381" s="19"/>
    </row>
    <row r="1382" ht="12.75">
      <c r="J1382" s="19"/>
    </row>
    <row r="1383" ht="12.75">
      <c r="J1383" s="19"/>
    </row>
    <row r="1384" ht="12.75">
      <c r="J1384" s="19"/>
    </row>
    <row r="1385" ht="12.75">
      <c r="J1385" s="19"/>
    </row>
    <row r="1386" ht="12.75">
      <c r="J1386" s="19"/>
    </row>
    <row r="1387" ht="12.75">
      <c r="J1387" s="19"/>
    </row>
    <row r="1388" ht="12.75">
      <c r="J1388" s="19"/>
    </row>
    <row r="1389" ht="12.75">
      <c r="J1389" s="19"/>
    </row>
    <row r="1390" ht="12.75">
      <c r="J1390" s="19"/>
    </row>
    <row r="1391" ht="12.75">
      <c r="J1391" s="19"/>
    </row>
    <row r="1392" ht="12.75">
      <c r="J1392" s="19"/>
    </row>
    <row r="1393" ht="12.75">
      <c r="J1393" s="19"/>
    </row>
    <row r="1394" ht="12.75">
      <c r="J1394" s="19"/>
    </row>
    <row r="1395" ht="12.75">
      <c r="J1395" s="19"/>
    </row>
    <row r="1396" ht="12.75">
      <c r="J1396" s="19"/>
    </row>
    <row r="1397" ht="12.75">
      <c r="J1397" s="19"/>
    </row>
    <row r="1398" ht="12.75">
      <c r="J1398" s="19"/>
    </row>
    <row r="1399" ht="12.75">
      <c r="J1399" s="19"/>
    </row>
    <row r="1400" ht="12.75">
      <c r="J1400" s="19"/>
    </row>
    <row r="1401" ht="12.75">
      <c r="J1401" s="19"/>
    </row>
    <row r="1402" ht="12.75">
      <c r="J1402" s="19"/>
    </row>
    <row r="1403" ht="12.75">
      <c r="J1403" s="19"/>
    </row>
    <row r="1404" ht="12.75">
      <c r="J1404" s="19"/>
    </row>
    <row r="1405" ht="12.75">
      <c r="J1405" s="19"/>
    </row>
    <row r="1406" ht="12.75">
      <c r="J1406" s="19"/>
    </row>
    <row r="1407" ht="12.75">
      <c r="J1407" s="19"/>
    </row>
    <row r="1408" ht="12.75">
      <c r="J1408" s="19"/>
    </row>
    <row r="1409" ht="12.75">
      <c r="J1409" s="19"/>
    </row>
    <row r="1410" ht="12.75">
      <c r="J1410" s="19"/>
    </row>
    <row r="1411" ht="12.75">
      <c r="J1411" s="19"/>
    </row>
    <row r="1412" ht="12.75">
      <c r="J1412" s="19"/>
    </row>
    <row r="1413" ht="12.75">
      <c r="J1413" s="19"/>
    </row>
    <row r="1414" ht="12.75">
      <c r="J1414" s="19"/>
    </row>
    <row r="1415" ht="12.75">
      <c r="J1415" s="19"/>
    </row>
    <row r="1416" ht="12.75">
      <c r="J1416" s="19"/>
    </row>
    <row r="1417" ht="12.75">
      <c r="J1417" s="19"/>
    </row>
    <row r="1418" ht="12.75">
      <c r="J1418" s="19"/>
    </row>
    <row r="1419" ht="12.75">
      <c r="J1419" s="19"/>
    </row>
    <row r="1420" ht="12.75">
      <c r="J1420" s="19"/>
    </row>
    <row r="1421" ht="12.75">
      <c r="J1421" s="19"/>
    </row>
    <row r="1422" ht="12.75">
      <c r="J1422" s="19"/>
    </row>
    <row r="1423" ht="12.75">
      <c r="J1423" s="19"/>
    </row>
    <row r="1424" ht="12.75">
      <c r="J1424" s="19"/>
    </row>
    <row r="1425" ht="12.75">
      <c r="J1425" s="19"/>
    </row>
    <row r="1426" ht="12.75">
      <c r="J1426" s="19"/>
    </row>
    <row r="1427" ht="12.75">
      <c r="J1427" s="19"/>
    </row>
    <row r="1428" ht="12.75">
      <c r="J1428" s="19"/>
    </row>
    <row r="1429" ht="12.75">
      <c r="J1429" s="19"/>
    </row>
    <row r="1430" ht="12.75">
      <c r="J1430" s="19"/>
    </row>
    <row r="1431" ht="12.75">
      <c r="J1431" s="19"/>
    </row>
    <row r="1432" ht="12.75">
      <c r="J1432" s="19"/>
    </row>
    <row r="1433" ht="12.75">
      <c r="J1433" s="19"/>
    </row>
    <row r="1434" ht="12.75">
      <c r="J1434" s="19"/>
    </row>
    <row r="1435" ht="12.75">
      <c r="J1435" s="19"/>
    </row>
    <row r="1436" ht="12.75">
      <c r="J1436" s="19"/>
    </row>
    <row r="1437" ht="12.75">
      <c r="J1437" s="19"/>
    </row>
    <row r="1438" ht="12.75">
      <c r="J1438" s="19"/>
    </row>
    <row r="1439" ht="12.75">
      <c r="J1439" s="19"/>
    </row>
    <row r="1440" ht="12.75">
      <c r="J1440" s="19"/>
    </row>
    <row r="1441" ht="12.75">
      <c r="J1441" s="19"/>
    </row>
    <row r="1442" ht="12.75">
      <c r="J1442" s="19"/>
    </row>
    <row r="1443" ht="12.75">
      <c r="J1443" s="19"/>
    </row>
    <row r="1444" ht="12.75">
      <c r="J1444" s="19"/>
    </row>
    <row r="1445" ht="12.75">
      <c r="J1445" s="19"/>
    </row>
    <row r="1446" ht="12.75">
      <c r="J1446" s="19"/>
    </row>
    <row r="1447" ht="12.75">
      <c r="J1447" s="19"/>
    </row>
    <row r="1448" ht="12.75">
      <c r="J1448" s="19"/>
    </row>
    <row r="1449" ht="12.75">
      <c r="J1449" s="19"/>
    </row>
    <row r="1450" ht="12.75">
      <c r="J1450" s="19"/>
    </row>
    <row r="1451" ht="12.75">
      <c r="J1451" s="19"/>
    </row>
    <row r="1452" ht="12.75">
      <c r="J1452" s="19"/>
    </row>
    <row r="1453" ht="12.75">
      <c r="J1453" s="19"/>
    </row>
    <row r="1454" ht="12.75">
      <c r="J1454" s="19"/>
    </row>
    <row r="1455" ht="12.75">
      <c r="J1455" s="19"/>
    </row>
    <row r="1456" ht="12.75">
      <c r="J1456" s="19"/>
    </row>
    <row r="1457" ht="12.75">
      <c r="J1457" s="19"/>
    </row>
    <row r="1458" ht="12.75">
      <c r="J1458" s="19"/>
    </row>
    <row r="1459" ht="12.75">
      <c r="J1459" s="19"/>
    </row>
    <row r="1460" ht="12.75">
      <c r="J1460" s="19"/>
    </row>
    <row r="1461" ht="12.75">
      <c r="J1461" s="19"/>
    </row>
    <row r="1462" ht="12.75">
      <c r="J1462" s="19"/>
    </row>
    <row r="1463" ht="12.75">
      <c r="J1463" s="19"/>
    </row>
    <row r="1464" ht="12.75">
      <c r="J1464" s="19"/>
    </row>
    <row r="1465" ht="12.75">
      <c r="J1465" s="19"/>
    </row>
    <row r="1466" ht="12.75">
      <c r="J1466" s="19"/>
    </row>
    <row r="1467" ht="12.75">
      <c r="J1467" s="19"/>
    </row>
    <row r="1468" ht="12.75">
      <c r="J1468" s="19"/>
    </row>
    <row r="1469" ht="12.75">
      <c r="J1469" s="19"/>
    </row>
    <row r="1470" ht="12.75">
      <c r="J1470" s="19"/>
    </row>
    <row r="1471" ht="12.75">
      <c r="J1471" s="19"/>
    </row>
    <row r="1472" ht="12.75">
      <c r="J1472" s="19"/>
    </row>
    <row r="1473" ht="12.75">
      <c r="J1473" s="19"/>
    </row>
    <row r="1474" ht="12.75">
      <c r="J1474" s="19"/>
    </row>
    <row r="1475" ht="12.75">
      <c r="J1475" s="19"/>
    </row>
    <row r="1476" ht="12.75">
      <c r="J1476" s="19"/>
    </row>
    <row r="1477" ht="12.75">
      <c r="J1477" s="19"/>
    </row>
    <row r="1478" ht="12.75">
      <c r="J1478" s="19"/>
    </row>
    <row r="1479" ht="12.75">
      <c r="J1479" s="19"/>
    </row>
    <row r="1480" ht="12.75">
      <c r="J1480" s="19"/>
    </row>
    <row r="1481" ht="12.75">
      <c r="J1481" s="19"/>
    </row>
    <row r="1482" ht="12.75">
      <c r="J1482" s="19"/>
    </row>
    <row r="1483" ht="12.75">
      <c r="J1483" s="19"/>
    </row>
    <row r="1484" ht="12.75">
      <c r="J1484" s="19"/>
    </row>
    <row r="1485" ht="12.75">
      <c r="J1485" s="19"/>
    </row>
    <row r="1486" ht="12.75">
      <c r="J1486" s="19"/>
    </row>
    <row r="1487" ht="12.75">
      <c r="J1487" s="19"/>
    </row>
    <row r="1488" ht="12.75">
      <c r="J1488" s="19"/>
    </row>
    <row r="1489" ht="12.75">
      <c r="J1489" s="19"/>
    </row>
    <row r="1490" ht="12.75">
      <c r="J1490" s="19"/>
    </row>
    <row r="1491" ht="12.75">
      <c r="J1491" s="19"/>
    </row>
    <row r="1492" ht="12.75">
      <c r="J1492" s="19"/>
    </row>
    <row r="1493" ht="12.75">
      <c r="J1493" s="19"/>
    </row>
    <row r="1494" ht="12.75">
      <c r="J1494" s="19"/>
    </row>
    <row r="1495" ht="12.75">
      <c r="J1495" s="19"/>
    </row>
    <row r="1496" ht="12.75">
      <c r="J1496" s="19"/>
    </row>
    <row r="1497" ht="12.75">
      <c r="J1497" s="19"/>
    </row>
    <row r="1498" ht="12.75">
      <c r="J1498" s="19"/>
    </row>
    <row r="1499" ht="12.75">
      <c r="J1499" s="19"/>
    </row>
    <row r="1500" ht="12.75">
      <c r="J1500" s="19"/>
    </row>
    <row r="1501" ht="12.75">
      <c r="J1501" s="19"/>
    </row>
    <row r="1502" ht="12.75">
      <c r="J1502" s="19"/>
    </row>
    <row r="1503" ht="12.75">
      <c r="J1503" s="19"/>
    </row>
    <row r="1504" ht="12.75">
      <c r="J1504" s="19"/>
    </row>
    <row r="1505" ht="12.75">
      <c r="J1505" s="19"/>
    </row>
    <row r="1506" ht="12.75">
      <c r="J1506" s="19"/>
    </row>
    <row r="1507" ht="12.75">
      <c r="J1507" s="19"/>
    </row>
    <row r="1508" ht="12.75">
      <c r="J1508" s="19"/>
    </row>
    <row r="1509" ht="12.75">
      <c r="J1509" s="19"/>
    </row>
    <row r="1510" ht="12.75">
      <c r="J1510" s="19"/>
    </row>
    <row r="1511" ht="12.75">
      <c r="J1511" s="19"/>
    </row>
    <row r="1512" ht="12.75">
      <c r="J1512" s="19"/>
    </row>
    <row r="1513" ht="12.75">
      <c r="J1513" s="19"/>
    </row>
    <row r="1514" ht="12.75">
      <c r="J1514" s="19"/>
    </row>
    <row r="1515" ht="12.75">
      <c r="J1515" s="19"/>
    </row>
    <row r="1516" ht="12.75">
      <c r="J1516" s="19"/>
    </row>
    <row r="1517" ht="12.75">
      <c r="J1517" s="19"/>
    </row>
    <row r="1518" ht="12.75">
      <c r="J1518" s="19"/>
    </row>
    <row r="1519" ht="12.75">
      <c r="J1519" s="19"/>
    </row>
    <row r="1520" ht="12.75">
      <c r="J1520" s="19"/>
    </row>
    <row r="1521" ht="12.75">
      <c r="J1521" s="19"/>
    </row>
    <row r="1522" ht="12.75">
      <c r="J1522" s="19"/>
    </row>
    <row r="1523" ht="12.75">
      <c r="J1523" s="19"/>
    </row>
    <row r="1524" ht="12.75">
      <c r="J1524" s="19"/>
    </row>
    <row r="1525" ht="12.75">
      <c r="J1525" s="19"/>
    </row>
    <row r="1526" ht="12.75">
      <c r="J1526" s="19"/>
    </row>
    <row r="1527" ht="12.75">
      <c r="J1527" s="19"/>
    </row>
    <row r="1528" ht="12.75">
      <c r="J1528" s="19"/>
    </row>
    <row r="1529" ht="12.75">
      <c r="J1529" s="19"/>
    </row>
    <row r="1530" ht="12.75">
      <c r="J1530" s="19"/>
    </row>
    <row r="1531" ht="12.75">
      <c r="J1531" s="19"/>
    </row>
    <row r="1532" ht="12.75">
      <c r="J1532" s="19"/>
    </row>
    <row r="1533" ht="12.75">
      <c r="J1533" s="19"/>
    </row>
    <row r="1534" ht="12.75">
      <c r="J1534" s="19"/>
    </row>
    <row r="1535" ht="12.75">
      <c r="J1535" s="19"/>
    </row>
    <row r="1536" ht="12.75">
      <c r="J1536" s="19"/>
    </row>
    <row r="1537" ht="12.75">
      <c r="J1537" s="19"/>
    </row>
    <row r="1538" ht="12.75">
      <c r="J1538" s="19"/>
    </row>
    <row r="1539" ht="12.75">
      <c r="J1539" s="19"/>
    </row>
    <row r="1540" ht="12.75">
      <c r="J1540" s="19"/>
    </row>
    <row r="1541" ht="12.75">
      <c r="J1541" s="19"/>
    </row>
    <row r="1542" ht="12.75">
      <c r="J1542" s="19"/>
    </row>
    <row r="1543" ht="12.75">
      <c r="J1543" s="19"/>
    </row>
    <row r="1544" ht="12.75">
      <c r="J1544" s="19"/>
    </row>
    <row r="1545" ht="12.75">
      <c r="J1545" s="19"/>
    </row>
    <row r="1546" ht="12.75">
      <c r="J1546" s="19"/>
    </row>
    <row r="1547" ht="12.75">
      <c r="J1547" s="19"/>
    </row>
    <row r="1548" ht="12.75">
      <c r="J1548" s="19"/>
    </row>
    <row r="1549" ht="12.75">
      <c r="J1549" s="19"/>
    </row>
    <row r="1550" ht="12.75">
      <c r="J1550" s="19"/>
    </row>
    <row r="1551" ht="12.75">
      <c r="J1551" s="19"/>
    </row>
    <row r="1552" ht="12.75">
      <c r="J1552" s="19"/>
    </row>
    <row r="1553" ht="12.75">
      <c r="J1553" s="19"/>
    </row>
    <row r="1554" ht="12.75">
      <c r="J1554" s="19"/>
    </row>
    <row r="1555" ht="12.75">
      <c r="J1555" s="19"/>
    </row>
    <row r="1556" ht="12.75">
      <c r="J1556" s="19"/>
    </row>
    <row r="1557" ht="12.75">
      <c r="J1557" s="19"/>
    </row>
    <row r="1558" ht="12.75">
      <c r="J1558" s="19"/>
    </row>
    <row r="1559" ht="12.75">
      <c r="J1559" s="19"/>
    </row>
    <row r="1560" ht="12.75">
      <c r="J1560" s="19"/>
    </row>
    <row r="1561" ht="12.75">
      <c r="J1561" s="19"/>
    </row>
    <row r="1562" ht="12.75">
      <c r="J1562" s="19"/>
    </row>
    <row r="1563" ht="12.75">
      <c r="J1563" s="19"/>
    </row>
    <row r="1564" ht="12.75">
      <c r="J1564" s="19"/>
    </row>
    <row r="1565" ht="12.75">
      <c r="J1565" s="19"/>
    </row>
    <row r="1566" ht="12.75">
      <c r="J1566" s="19"/>
    </row>
    <row r="1567" ht="12.75">
      <c r="J1567" s="19"/>
    </row>
    <row r="1568" ht="12.75">
      <c r="J1568" s="19"/>
    </row>
    <row r="1569" ht="12.75">
      <c r="J1569" s="19"/>
    </row>
    <row r="1570" ht="12.75">
      <c r="J1570" s="19"/>
    </row>
    <row r="1571" ht="12.75">
      <c r="J1571" s="19"/>
    </row>
    <row r="1572" ht="12.75">
      <c r="J1572" s="19"/>
    </row>
    <row r="1573" ht="12.75">
      <c r="J1573" s="19"/>
    </row>
    <row r="1574" ht="12.75">
      <c r="J1574" s="19"/>
    </row>
    <row r="1575" ht="12.75">
      <c r="J1575" s="19"/>
    </row>
    <row r="1576" ht="12.75">
      <c r="J1576" s="19"/>
    </row>
    <row r="1577" ht="12.75">
      <c r="J1577" s="19"/>
    </row>
    <row r="1578" ht="12.75">
      <c r="J1578" s="19"/>
    </row>
    <row r="1579" ht="12.75">
      <c r="J1579" s="19"/>
    </row>
    <row r="1580" ht="12.75">
      <c r="J1580" s="19"/>
    </row>
    <row r="1581" ht="12.75">
      <c r="J1581" s="19"/>
    </row>
    <row r="1582" ht="12.75">
      <c r="J1582" s="19"/>
    </row>
    <row r="1583" ht="12.75">
      <c r="J1583" s="19"/>
    </row>
    <row r="1584" ht="12.75">
      <c r="J1584" s="19"/>
    </row>
    <row r="1585" ht="12.75">
      <c r="J1585" s="19"/>
    </row>
    <row r="1586" ht="12.75">
      <c r="J1586" s="19"/>
    </row>
    <row r="1587" ht="12.75">
      <c r="J1587" s="19"/>
    </row>
    <row r="1588" ht="12.75">
      <c r="J1588" s="19"/>
    </row>
    <row r="1589" ht="12.75">
      <c r="J1589" s="19"/>
    </row>
    <row r="1590" ht="12.75">
      <c r="J1590" s="19"/>
    </row>
    <row r="1591" ht="12.75">
      <c r="J1591" s="19"/>
    </row>
    <row r="1592" ht="12.75">
      <c r="J1592" s="19"/>
    </row>
    <row r="1593" ht="12.75">
      <c r="J1593" s="19"/>
    </row>
    <row r="1594" ht="12.75">
      <c r="J1594" s="19"/>
    </row>
    <row r="1595" ht="12.75">
      <c r="J1595" s="19"/>
    </row>
    <row r="1596" ht="12.75">
      <c r="J1596" s="19"/>
    </row>
    <row r="1597" ht="12.75">
      <c r="J1597" s="19"/>
    </row>
    <row r="1598" ht="12.75">
      <c r="J1598" s="19"/>
    </row>
    <row r="1599" ht="12.75">
      <c r="J1599" s="19"/>
    </row>
    <row r="1600" ht="12.75">
      <c r="J1600" s="19"/>
    </row>
    <row r="1601" ht="12.75">
      <c r="J1601" s="19"/>
    </row>
    <row r="1602" ht="12.75">
      <c r="J1602" s="19"/>
    </row>
    <row r="1603" ht="12.75">
      <c r="J1603" s="19"/>
    </row>
    <row r="1604" ht="12.75">
      <c r="J1604" s="19"/>
    </row>
    <row r="1605" ht="12.75">
      <c r="J1605" s="19"/>
    </row>
    <row r="1606" ht="12.75">
      <c r="J1606" s="19"/>
    </row>
    <row r="1607" ht="12.75">
      <c r="J1607" s="19"/>
    </row>
    <row r="1608" ht="12.75">
      <c r="J1608" s="19"/>
    </row>
    <row r="1609" ht="12.75">
      <c r="J1609" s="19"/>
    </row>
    <row r="1610" ht="12.75">
      <c r="J1610" s="19"/>
    </row>
    <row r="1611" ht="12.75">
      <c r="J1611" s="19"/>
    </row>
    <row r="1612" ht="12.75">
      <c r="J1612" s="19"/>
    </row>
    <row r="1613" ht="12.75">
      <c r="J1613" s="19"/>
    </row>
    <row r="1614" ht="12.75">
      <c r="J1614" s="19"/>
    </row>
    <row r="1615" ht="12.75">
      <c r="J1615" s="19"/>
    </row>
    <row r="1616" ht="12.75">
      <c r="J1616" s="19"/>
    </row>
    <row r="1617" ht="12.75">
      <c r="J1617" s="19"/>
    </row>
    <row r="1618" ht="12.75">
      <c r="J1618" s="19"/>
    </row>
    <row r="1619" ht="12.75">
      <c r="J1619" s="19"/>
    </row>
    <row r="1620" ht="12.75">
      <c r="J1620" s="19"/>
    </row>
    <row r="1621" ht="12.75">
      <c r="J1621" s="19"/>
    </row>
    <row r="1622" ht="12.75">
      <c r="J1622" s="19"/>
    </row>
    <row r="1623" ht="12.75">
      <c r="J1623" s="19"/>
    </row>
    <row r="1624" ht="12.75">
      <c r="J1624" s="19"/>
    </row>
    <row r="1625" ht="12.75">
      <c r="J1625" s="19"/>
    </row>
    <row r="1626" ht="12.75">
      <c r="J1626" s="19"/>
    </row>
    <row r="1627" ht="12.75">
      <c r="J1627" s="19"/>
    </row>
    <row r="1628" ht="12.75">
      <c r="J1628" s="19"/>
    </row>
    <row r="1629" ht="12.75">
      <c r="J1629" s="19"/>
    </row>
    <row r="1630" ht="12.75">
      <c r="J1630" s="19"/>
    </row>
    <row r="1631" ht="12.75">
      <c r="J1631" s="19"/>
    </row>
    <row r="1632" ht="12.75">
      <c r="J1632" s="19"/>
    </row>
    <row r="1633" ht="12.75">
      <c r="J1633" s="19"/>
    </row>
    <row r="1634" ht="12.75">
      <c r="J1634" s="19"/>
    </row>
    <row r="1635" ht="12.75">
      <c r="J1635" s="19"/>
    </row>
    <row r="1636" ht="12.75">
      <c r="J1636" s="19"/>
    </row>
    <row r="1637" ht="12.75">
      <c r="J1637" s="19"/>
    </row>
    <row r="1638" ht="12.75">
      <c r="J1638" s="19"/>
    </row>
    <row r="1639" ht="12.75">
      <c r="J1639" s="19"/>
    </row>
    <row r="1640" ht="12.75">
      <c r="J1640" s="19"/>
    </row>
    <row r="1641" ht="12.75">
      <c r="J1641" s="19"/>
    </row>
    <row r="1642" ht="12.75">
      <c r="J1642" s="19"/>
    </row>
    <row r="1643" ht="12.75">
      <c r="J1643" s="19"/>
    </row>
    <row r="1644" ht="12.75">
      <c r="J1644" s="19"/>
    </row>
    <row r="1645" ht="12.75">
      <c r="J1645" s="19"/>
    </row>
    <row r="1646" ht="12.75">
      <c r="J1646" s="19"/>
    </row>
    <row r="1647" ht="12.75">
      <c r="J1647" s="19"/>
    </row>
    <row r="1648" ht="12.75">
      <c r="J1648" s="19"/>
    </row>
    <row r="1649" ht="12.75">
      <c r="J1649" s="19"/>
    </row>
    <row r="1650" ht="12.75">
      <c r="J1650" s="19"/>
    </row>
    <row r="1651" ht="12.75">
      <c r="J1651" s="19"/>
    </row>
    <row r="1652" ht="12.75">
      <c r="J1652" s="19"/>
    </row>
    <row r="1653" ht="12.75">
      <c r="J1653" s="19"/>
    </row>
    <row r="1654" ht="12.75">
      <c r="J1654" s="19"/>
    </row>
    <row r="1655" ht="12.75">
      <c r="J1655" s="19"/>
    </row>
    <row r="1656" ht="12.75">
      <c r="J1656" s="19"/>
    </row>
    <row r="1657" ht="12.75">
      <c r="J1657" s="19"/>
    </row>
    <row r="1658" ht="12.75">
      <c r="J1658" s="19"/>
    </row>
    <row r="1659" ht="12.75">
      <c r="J1659" s="19"/>
    </row>
    <row r="1660" ht="12.75">
      <c r="J1660" s="19"/>
    </row>
    <row r="1661" ht="12.75">
      <c r="J1661" s="19"/>
    </row>
    <row r="1662" ht="12.75">
      <c r="J1662" s="19"/>
    </row>
    <row r="1663" ht="12.75">
      <c r="J1663" s="19"/>
    </row>
    <row r="1664" ht="12.75">
      <c r="J1664" s="19"/>
    </row>
    <row r="1665" ht="12.75">
      <c r="J1665" s="19"/>
    </row>
    <row r="1666" ht="12.75">
      <c r="J1666" s="19"/>
    </row>
    <row r="1667" ht="12.75">
      <c r="J1667" s="19"/>
    </row>
    <row r="1668" ht="12.75">
      <c r="J1668" s="19"/>
    </row>
    <row r="1669" ht="12.75">
      <c r="J1669" s="19"/>
    </row>
    <row r="1670" ht="12.75">
      <c r="J1670" s="19"/>
    </row>
    <row r="1671" ht="12.75">
      <c r="J1671" s="19"/>
    </row>
    <row r="1672" ht="12.75">
      <c r="J1672" s="19"/>
    </row>
    <row r="1673" ht="12.75">
      <c r="J1673" s="19"/>
    </row>
    <row r="1674" ht="12.75">
      <c r="J1674" s="19"/>
    </row>
    <row r="1675" ht="12.75">
      <c r="J1675" s="19"/>
    </row>
    <row r="1676" ht="12.75">
      <c r="J1676" s="19"/>
    </row>
    <row r="1677" ht="12.75">
      <c r="J1677" s="19"/>
    </row>
    <row r="1678" ht="12.75">
      <c r="J1678" s="19"/>
    </row>
    <row r="1679" ht="12.75">
      <c r="J1679" s="19"/>
    </row>
    <row r="1680" ht="12.75">
      <c r="J1680" s="19"/>
    </row>
    <row r="1681" ht="12.75">
      <c r="J1681" s="19"/>
    </row>
    <row r="1682" ht="12.75">
      <c r="J1682" s="19"/>
    </row>
    <row r="1683" ht="12.75">
      <c r="J1683" s="19"/>
    </row>
    <row r="1684" ht="12.75">
      <c r="J1684" s="19"/>
    </row>
    <row r="1685" ht="12.75">
      <c r="J1685" s="19"/>
    </row>
    <row r="1686" ht="12.75">
      <c r="J1686" s="19"/>
    </row>
    <row r="1687" ht="12.75">
      <c r="J1687" s="19"/>
    </row>
    <row r="1688" ht="12.75">
      <c r="J1688" s="19"/>
    </row>
    <row r="1689" ht="12.75">
      <c r="J1689" s="19"/>
    </row>
    <row r="1690" ht="12.75">
      <c r="J1690" s="19"/>
    </row>
    <row r="1691" ht="12.75">
      <c r="J1691" s="19"/>
    </row>
    <row r="1692" ht="12.75">
      <c r="J1692" s="19"/>
    </row>
    <row r="1693" ht="12.75">
      <c r="J1693" s="19"/>
    </row>
    <row r="1694" ht="12.75">
      <c r="J1694" s="19"/>
    </row>
    <row r="1695" ht="12.75">
      <c r="J1695" s="19"/>
    </row>
    <row r="1696" ht="12.75">
      <c r="J1696" s="19"/>
    </row>
    <row r="1697" ht="12.75">
      <c r="J1697" s="19"/>
    </row>
    <row r="1698" ht="12.75">
      <c r="J1698" s="19"/>
    </row>
    <row r="1699" ht="12.75">
      <c r="J1699" s="19"/>
    </row>
    <row r="1700" ht="12.75">
      <c r="J1700" s="19"/>
    </row>
    <row r="1701" ht="12.75">
      <c r="J1701" s="19"/>
    </row>
    <row r="1702" ht="12.75">
      <c r="J1702" s="19"/>
    </row>
    <row r="1703" ht="12.75">
      <c r="J1703" s="19"/>
    </row>
    <row r="1704" ht="12.75">
      <c r="J1704" s="19"/>
    </row>
    <row r="1705" ht="12.75">
      <c r="J1705" s="19"/>
    </row>
    <row r="1706" ht="12.75">
      <c r="J1706" s="19"/>
    </row>
    <row r="1707" ht="12.75">
      <c r="J1707" s="19"/>
    </row>
    <row r="1708" ht="12.75">
      <c r="J1708" s="19"/>
    </row>
    <row r="1709" ht="12.75">
      <c r="J1709" s="19"/>
    </row>
    <row r="1710" ht="12.75">
      <c r="J1710" s="19"/>
    </row>
    <row r="1711" ht="12.75">
      <c r="J1711" s="19"/>
    </row>
    <row r="1712" ht="12.75">
      <c r="J1712" s="19"/>
    </row>
    <row r="1713" ht="12.75">
      <c r="J1713" s="19"/>
    </row>
    <row r="1714" ht="12.75">
      <c r="J1714" s="19"/>
    </row>
    <row r="1715" ht="12.75">
      <c r="J1715" s="19"/>
    </row>
    <row r="1716" ht="12.75">
      <c r="J1716" s="19"/>
    </row>
    <row r="1717" ht="12.75">
      <c r="J1717" s="19"/>
    </row>
    <row r="1718" ht="12.75">
      <c r="J1718" s="19"/>
    </row>
    <row r="1719" ht="12.75">
      <c r="J1719" s="19"/>
    </row>
    <row r="1720" ht="12.75">
      <c r="J1720" s="19"/>
    </row>
    <row r="1721" ht="12.75">
      <c r="J1721" s="19"/>
    </row>
    <row r="1722" ht="12.75">
      <c r="J1722" s="19"/>
    </row>
    <row r="1723" ht="12.75">
      <c r="J1723" s="19"/>
    </row>
    <row r="1724" ht="12.75">
      <c r="J1724" s="19"/>
    </row>
    <row r="1725" ht="12.75">
      <c r="J1725" s="19"/>
    </row>
    <row r="1726" ht="12.75">
      <c r="J1726" s="19"/>
    </row>
    <row r="1727" ht="12.75">
      <c r="J1727" s="19"/>
    </row>
    <row r="1728" ht="12.75">
      <c r="J1728" s="19"/>
    </row>
    <row r="1729" ht="12.75">
      <c r="J1729" s="19"/>
    </row>
    <row r="1730" ht="12.75">
      <c r="J1730" s="19"/>
    </row>
    <row r="1731" ht="12.75">
      <c r="J1731" s="19"/>
    </row>
    <row r="1732" ht="12.75">
      <c r="J1732" s="19"/>
    </row>
    <row r="1733" ht="12.75">
      <c r="J1733" s="19"/>
    </row>
    <row r="1734" ht="12.75">
      <c r="J1734" s="19"/>
    </row>
    <row r="1735" ht="12.75">
      <c r="J1735" s="19"/>
    </row>
    <row r="1736" ht="12.75">
      <c r="J1736" s="19"/>
    </row>
    <row r="1737" ht="12.75">
      <c r="J1737" s="19"/>
    </row>
    <row r="1738" ht="12.75">
      <c r="J1738" s="19"/>
    </row>
    <row r="1739" ht="12.75">
      <c r="J1739" s="19"/>
    </row>
    <row r="1740" ht="12.75">
      <c r="J1740" s="19"/>
    </row>
    <row r="1741" ht="12.75">
      <c r="J1741" s="19"/>
    </row>
    <row r="1742" ht="12.75">
      <c r="J1742" s="19"/>
    </row>
    <row r="1743" ht="12.75">
      <c r="J1743" s="19"/>
    </row>
    <row r="1744" ht="12.75">
      <c r="J1744" s="19"/>
    </row>
    <row r="1745" ht="12.75">
      <c r="J1745" s="19"/>
    </row>
    <row r="1746" ht="12.75">
      <c r="J1746" s="19"/>
    </row>
    <row r="1747" ht="12.75">
      <c r="J1747" s="19"/>
    </row>
    <row r="1748" ht="12.75">
      <c r="J1748" s="19"/>
    </row>
    <row r="1749" ht="12.75">
      <c r="J1749" s="19"/>
    </row>
    <row r="1750" ht="12.75">
      <c r="J1750" s="19"/>
    </row>
    <row r="1751" ht="12.75">
      <c r="J1751" s="19"/>
    </row>
    <row r="1752" ht="12.75">
      <c r="J1752" s="19"/>
    </row>
    <row r="1753" ht="12.75">
      <c r="J1753" s="19"/>
    </row>
    <row r="1754" ht="12.75">
      <c r="J1754" s="19"/>
    </row>
    <row r="1755" ht="12.75">
      <c r="J1755" s="19"/>
    </row>
    <row r="1756" ht="12.75">
      <c r="J1756" s="19"/>
    </row>
    <row r="1757" ht="12.75">
      <c r="J1757" s="19"/>
    </row>
    <row r="1758" ht="12.75">
      <c r="J1758" s="19"/>
    </row>
    <row r="1759" ht="12.75">
      <c r="J1759" s="19"/>
    </row>
    <row r="1760" ht="12.75">
      <c r="J1760" s="19"/>
    </row>
    <row r="1761" ht="12.75">
      <c r="J1761" s="19"/>
    </row>
    <row r="1762" ht="12.75">
      <c r="J1762" s="19"/>
    </row>
    <row r="1763" ht="12.75">
      <c r="J1763" s="19"/>
    </row>
    <row r="1764" ht="12.75">
      <c r="J1764" s="19"/>
    </row>
    <row r="1765" ht="12.75">
      <c r="J1765" s="19"/>
    </row>
    <row r="1766" ht="12.75">
      <c r="J1766" s="19"/>
    </row>
    <row r="1767" ht="12.75">
      <c r="J1767" s="19"/>
    </row>
    <row r="1768" ht="12.75">
      <c r="J1768" s="19"/>
    </row>
    <row r="1769" ht="12.75">
      <c r="J1769" s="19"/>
    </row>
    <row r="1770" ht="12.75">
      <c r="J1770" s="19"/>
    </row>
    <row r="1771" ht="12.75">
      <c r="J1771" s="19"/>
    </row>
    <row r="1772" ht="12.75">
      <c r="J1772" s="19"/>
    </row>
    <row r="1773" ht="12.75">
      <c r="J1773" s="19"/>
    </row>
    <row r="1774" ht="12.75">
      <c r="J1774" s="19"/>
    </row>
    <row r="1775" ht="12.75">
      <c r="J1775" s="19"/>
    </row>
    <row r="1776" ht="12.75">
      <c r="J1776" s="19"/>
    </row>
    <row r="1777" ht="12.75">
      <c r="J1777" s="19"/>
    </row>
    <row r="1778" ht="12.75">
      <c r="J1778" s="19"/>
    </row>
    <row r="1779" ht="12.75">
      <c r="J1779" s="19"/>
    </row>
  </sheetData>
  <sheetProtection/>
  <mergeCells count="55">
    <mergeCell ref="A22:J22"/>
    <mergeCell ref="A3:J3"/>
    <mergeCell ref="A18:A19"/>
    <mergeCell ref="J16:J17"/>
    <mergeCell ref="F18:F19"/>
    <mergeCell ref="G18:G19"/>
    <mergeCell ref="H18:H19"/>
    <mergeCell ref="I18:I19"/>
    <mergeCell ref="J18:J19"/>
    <mergeCell ref="B18:B19"/>
    <mergeCell ref="C18:C19"/>
    <mergeCell ref="D18:D19"/>
    <mergeCell ref="E18:E19"/>
    <mergeCell ref="I14:I15"/>
    <mergeCell ref="F14:F15"/>
    <mergeCell ref="G14:G15"/>
    <mergeCell ref="H14:H15"/>
    <mergeCell ref="D14:D15"/>
    <mergeCell ref="J14:J15"/>
    <mergeCell ref="B16:B17"/>
    <mergeCell ref="C16:C17"/>
    <mergeCell ref="D16:D17"/>
    <mergeCell ref="E16:E17"/>
    <mergeCell ref="F16:F17"/>
    <mergeCell ref="G16:G17"/>
    <mergeCell ref="H16:H17"/>
    <mergeCell ref="I16:I17"/>
    <mergeCell ref="E14:E15"/>
    <mergeCell ref="F10:F11"/>
    <mergeCell ref="G10:G11"/>
    <mergeCell ref="H10:H11"/>
    <mergeCell ref="D12:D13"/>
    <mergeCell ref="E12:E13"/>
    <mergeCell ref="F12:F13"/>
    <mergeCell ref="G12:G13"/>
    <mergeCell ref="H12:H13"/>
    <mergeCell ref="E10:E11"/>
    <mergeCell ref="A14:A15"/>
    <mergeCell ref="A16:A17"/>
    <mergeCell ref="B10:B11"/>
    <mergeCell ref="C10:C11"/>
    <mergeCell ref="B12:B13"/>
    <mergeCell ref="B14:B15"/>
    <mergeCell ref="C14:C15"/>
    <mergeCell ref="C12:C13"/>
    <mergeCell ref="A1:J1"/>
    <mergeCell ref="A7:J7"/>
    <mergeCell ref="A10:A11"/>
    <mergeCell ref="A12:A13"/>
    <mergeCell ref="D10:D11"/>
    <mergeCell ref="I10:I11"/>
    <mergeCell ref="J10:J11"/>
    <mergeCell ref="I12:I13"/>
    <mergeCell ref="J12:J13"/>
    <mergeCell ref="F5:J5"/>
  </mergeCells>
  <printOptions/>
  <pageMargins left="0.7874015748031497" right="0.1968503937007874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Angel</cp:lastModifiedBy>
  <cp:lastPrinted>2016-06-18T08:13:22Z</cp:lastPrinted>
  <dcterms:created xsi:type="dcterms:W3CDTF">1996-10-08T23:32:33Z</dcterms:created>
  <dcterms:modified xsi:type="dcterms:W3CDTF">2016-06-18T13:07:29Z</dcterms:modified>
  <cp:category/>
  <cp:version/>
  <cp:contentType/>
  <cp:contentStatus/>
</cp:coreProperties>
</file>